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\Desktop\"/>
    </mc:Choice>
  </mc:AlternateContent>
  <xr:revisionPtr revIDLastSave="0" documentId="13_ncr:1_{702586D2-A993-4453-A983-9960ECC7057E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CLICOM_resumen" sheetId="2" r:id="rId1"/>
    <sheet name="SMN_NORM_resumen" sheetId="3" r:id="rId2"/>
    <sheet name="SMN_SEQUIA_resumen" sheetId="4" r:id="rId3"/>
    <sheet name="IBTRACS_resumen" sheetId="5" r:id="rId4"/>
  </sheets>
  <externalReferences>
    <externalReference r:id="rId5"/>
  </externalReferences>
  <definedNames>
    <definedName name="_xlnm._FilterDatabase" localSheetId="0" hidden="1">CLICOM_resumen!$A$2:$AP$14</definedName>
  </definedNames>
  <calcPr calcId="191029"/>
</workbook>
</file>

<file path=xl/calcChain.xml><?xml version="1.0" encoding="utf-8"?>
<calcChain xmlns="http://schemas.openxmlformats.org/spreadsheetml/2006/main">
  <c r="Y24" i="4" l="1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</calcChain>
</file>

<file path=xl/sharedStrings.xml><?xml version="1.0" encoding="utf-8"?>
<sst xmlns="http://schemas.openxmlformats.org/spreadsheetml/2006/main" count="480" uniqueCount="198">
  <si>
    <t>num</t>
  </si>
  <si>
    <t>mun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</si>
  <si>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</si>
  <si>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</si>
  <si>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</si>
  <si>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</si>
  <si>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</si>
  <si>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</si>
  <si>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</si>
  <si>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</si>
  <si>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</si>
  <si>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</si>
  <si>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</si>
  <si>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</si>
  <si>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Badiraguato</t>
  </si>
  <si>
    <t>Varejonal</t>
  </si>
  <si>
    <t>Guatenipa</t>
  </si>
  <si>
    <t>Guadalupe los reyes</t>
  </si>
  <si>
    <t>Cosalá</t>
  </si>
  <si>
    <t>Santa Cruz de Alaya</t>
  </si>
  <si>
    <t>Comedero</t>
  </si>
  <si>
    <t>Culiacán (DGE)</t>
  </si>
  <si>
    <t>Culiacán</t>
  </si>
  <si>
    <t>Sanalona II</t>
  </si>
  <si>
    <t>Elota</t>
  </si>
  <si>
    <t>La Cruz</t>
  </si>
  <si>
    <t>Pericos</t>
  </si>
  <si>
    <t>Mocorito</t>
  </si>
  <si>
    <t>Acatitan</t>
  </si>
  <si>
    <t>San Ignacio</t>
  </si>
  <si>
    <t>temp maxima</t>
  </si>
  <si>
    <t>temp minima</t>
  </si>
  <si>
    <t>1921-1981</t>
  </si>
  <si>
    <t>1961-2016</t>
  </si>
  <si>
    <t>1965-2016</t>
  </si>
  <si>
    <t>1981-2016</t>
  </si>
  <si>
    <t>1953-2016</t>
  </si>
  <si>
    <t>1961-2000</t>
  </si>
  <si>
    <t>1961-2015</t>
  </si>
  <si>
    <t>1961-2009</t>
  </si>
  <si>
    <t>prec</t>
  </si>
  <si>
    <t>heladas</t>
  </si>
  <si>
    <t>percentiles</t>
  </si>
  <si>
    <t>pctl10 tmp</t>
  </si>
  <si>
    <t>pctl90 tmp</t>
  </si>
  <si>
    <t>pctl90 prec</t>
  </si>
  <si>
    <t>pctl95 prec</t>
  </si>
  <si>
    <t>pctl99 prec</t>
  </si>
  <si>
    <t>fecha</t>
  </si>
  <si>
    <t>estacion</t>
  </si>
  <si>
    <t>lat</t>
  </si>
  <si>
    <t>lon</t>
  </si>
  <si>
    <t>Suspendida</t>
  </si>
  <si>
    <t>Operando</t>
  </si>
  <si>
    <t>El Dorado</t>
  </si>
  <si>
    <t>Palos Blancos</t>
  </si>
  <si>
    <t>Quila</t>
  </si>
  <si>
    <t>estatus</t>
  </si>
  <si>
    <t>suma</t>
  </si>
  <si>
    <t>promedio mensual de días con granizo</t>
  </si>
  <si>
    <t>promedio mensual de días con tormenta eléctrica</t>
  </si>
  <si>
    <t>Año / Mes</t>
  </si>
  <si>
    <t>Ene-01</t>
  </si>
  <si>
    <t>Ene-02</t>
  </si>
  <si>
    <t>Feb-01</t>
  </si>
  <si>
    <t>Feb-02</t>
  </si>
  <si>
    <t>Mar-01</t>
  </si>
  <si>
    <t>Mar-02</t>
  </si>
  <si>
    <t>Abr-01</t>
  </si>
  <si>
    <t>Abr-02</t>
  </si>
  <si>
    <t>May-01</t>
  </si>
  <si>
    <t>May-02</t>
  </si>
  <si>
    <t>Jun-01</t>
  </si>
  <si>
    <t>Jun-02</t>
  </si>
  <si>
    <t>Jul-01</t>
  </si>
  <si>
    <t>Jul-02</t>
  </si>
  <si>
    <t>Ago-01</t>
  </si>
  <si>
    <t>Ago-02</t>
  </si>
  <si>
    <t>Sep-01</t>
  </si>
  <si>
    <t>Sep-02</t>
  </si>
  <si>
    <t>Oct-01</t>
  </si>
  <si>
    <t>Oct-02</t>
  </si>
  <si>
    <t>Nov-01</t>
  </si>
  <si>
    <t>Nov-02</t>
  </si>
  <si>
    <t>Dic-01</t>
  </si>
  <si>
    <t>Dic-02</t>
  </si>
  <si>
    <t>D1</t>
  </si>
  <si>
    <t>D0</t>
  </si>
  <si>
    <t>D2</t>
  </si>
  <si>
    <t>D3</t>
  </si>
  <si>
    <t>D4</t>
  </si>
  <si>
    <t>NUM</t>
  </si>
  <si>
    <t>SID</t>
  </si>
  <si>
    <t>Temporada</t>
  </si>
  <si>
    <t>Nombre</t>
  </si>
  <si>
    <t>Fecha</t>
  </si>
  <si>
    <t>Max. Cat.</t>
  </si>
  <si>
    <t>Mes</t>
  </si>
  <si>
    <t>1951332N14256</t>
  </si>
  <si>
    <t>NOT_NAMED</t>
  </si>
  <si>
    <t>Año</t>
  </si>
  <si>
    <t>Conteo</t>
  </si>
  <si>
    <t>mes</t>
  </si>
  <si>
    <t>nummes</t>
  </si>
  <si>
    <t>conteo</t>
  </si>
  <si>
    <t>catnum</t>
  </si>
  <si>
    <t>catnom</t>
  </si>
  <si>
    <t>coteo</t>
  </si>
  <si>
    <t>1953257N18252</t>
  </si>
  <si>
    <t>Depresión tropical</t>
  </si>
  <si>
    <t>1957264N20251</t>
  </si>
  <si>
    <t>Tormenta Tropical</t>
  </si>
  <si>
    <t>1957291N13257</t>
  </si>
  <si>
    <t>Huracán cat. 1</t>
  </si>
  <si>
    <t>1957294N16247</t>
  </si>
  <si>
    <t>Huracán cat. 2</t>
  </si>
  <si>
    <t>1958157N12262</t>
  </si>
  <si>
    <t>Huracán cat. 3</t>
  </si>
  <si>
    <t>1959161N17254</t>
  </si>
  <si>
    <t>Huracán cat. 4</t>
  </si>
  <si>
    <t>1960296N18255</t>
  </si>
  <si>
    <t>HYACINTH</t>
  </si>
  <si>
    <t>Huracán cat. 5</t>
  </si>
  <si>
    <t>1962175N17256</t>
  </si>
  <si>
    <t>VALERIE</t>
  </si>
  <si>
    <t>1962274N14256</t>
  </si>
  <si>
    <t>DOREEN</t>
  </si>
  <si>
    <t>1963268N17257</t>
  </si>
  <si>
    <t>LILLIAN</t>
  </si>
  <si>
    <t>1963291N15249</t>
  </si>
  <si>
    <t>MONA</t>
  </si>
  <si>
    <t>1964188N17255</t>
  </si>
  <si>
    <t>NATALIE</t>
  </si>
  <si>
    <t>1965267N19250</t>
  </si>
  <si>
    <t>HAZEL</t>
  </si>
  <si>
    <t>1968253N12261</t>
  </si>
  <si>
    <t>NAOMI</t>
  </si>
  <si>
    <t>1969282N14256</t>
  </si>
  <si>
    <t>JENNIFER</t>
  </si>
  <si>
    <t>1971221N15263</t>
  </si>
  <si>
    <t>KATRINA</t>
  </si>
  <si>
    <t>1973266N13246</t>
  </si>
  <si>
    <t>1974258N15295</t>
  </si>
  <si>
    <t>FIFI:ORLENE</t>
  </si>
  <si>
    <t>1975295N14252</t>
  </si>
  <si>
    <t>OLIVIA</t>
  </si>
  <si>
    <t>1976299N17244</t>
  </si>
  <si>
    <t>1978266N14260</t>
  </si>
  <si>
    <t>PAUL</t>
  </si>
  <si>
    <t>1981262N16256</t>
  </si>
  <si>
    <t>KNUT</t>
  </si>
  <si>
    <t>1981282N15256</t>
  </si>
  <si>
    <t>NORMA</t>
  </si>
  <si>
    <t>1982262N12270</t>
  </si>
  <si>
    <t>1983141N07269</t>
  </si>
  <si>
    <t>ADOLPH</t>
  </si>
  <si>
    <t>1983285N09260</t>
  </si>
  <si>
    <t>TICO</t>
  </si>
  <si>
    <t>1985280N15254</t>
  </si>
  <si>
    <t>WALDO</t>
  </si>
  <si>
    <t>1986271N12267</t>
  </si>
  <si>
    <t>PAINE</t>
  </si>
  <si>
    <t>1986289N10267</t>
  </si>
  <si>
    <t>ROSLYN</t>
  </si>
  <si>
    <t>1988245N20269</t>
  </si>
  <si>
    <t>DEBBY</t>
  </si>
  <si>
    <t>1990270N13261</t>
  </si>
  <si>
    <t>RACHEL</t>
  </si>
  <si>
    <t>1993186N13262</t>
  </si>
  <si>
    <t>CALVIN</t>
  </si>
  <si>
    <t>1993252N11265</t>
  </si>
  <si>
    <t>LIDIA</t>
  </si>
  <si>
    <t>1995256N15253</t>
  </si>
  <si>
    <t>ISMAEL</t>
  </si>
  <si>
    <t>1998242N14252</t>
  </si>
  <si>
    <t>ISIS</t>
  </si>
  <si>
    <t>1998283N13268</t>
  </si>
  <si>
    <t>MADELINE</t>
  </si>
  <si>
    <t>2000264N17257</t>
  </si>
  <si>
    <t>NORMAN</t>
  </si>
  <si>
    <t>2003275N16252</t>
  </si>
  <si>
    <t>NORA</t>
  </si>
  <si>
    <t>2004299N18251</t>
  </si>
  <si>
    <t>2006257N16259</t>
  </si>
  <si>
    <t>LANE</t>
  </si>
  <si>
    <t>2006294N16254</t>
  </si>
  <si>
    <t>2009167N14257</t>
  </si>
  <si>
    <t>2009288N07267</t>
  </si>
  <si>
    <t>RICK</t>
  </si>
  <si>
    <t>2012272N22251</t>
  </si>
  <si>
    <t>2013257N15259</t>
  </si>
  <si>
    <t>MANUEL</t>
  </si>
  <si>
    <t>2013305N16252</t>
  </si>
  <si>
    <t>SONIA</t>
  </si>
  <si>
    <t>2019272N14261</t>
  </si>
  <si>
    <t>NARDA</t>
  </si>
  <si>
    <t>2020237N15252</t>
  </si>
  <si>
    <t>HERNAN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</si>
</sst>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33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8">
    <xf numFmtId="0" fontId="0" fillId="0" borderId="0" xfId="0"/>
    <xf numFmtId="0" fontId="0" fillId="0" borderId="0" xfId="0" applyFill="1"/>
    <xf numFmtId="0" fontId="18" fillId="0" borderId="0" xfId="0" applyFont="1"/>
    <xf numFmtId="0" fontId="18" fillId="0" borderId="10" xfId="0" applyFont="1" applyBorder="1"/>
    <xf numFmtId="49" fontId="18" fillId="0" borderId="10" xfId="0" applyNumberFormat="1" applyFont="1" applyBorder="1" applyAlignment="1">
      <alignment horizontal="center"/>
    </xf>
    <xf numFmtId="0" fontId="18" fillId="0" borderId="10" xfId="0" applyFont="1" applyBorder="1" applyAlignment="1">
      <alignment horizontal="left"/>
    </xf>
    <xf numFmtId="0" fontId="18" fillId="39" borderId="10" xfId="0" applyFont="1" applyFill="1" applyBorder="1" applyAlignment="1">
      <alignment horizontal="center"/>
    </xf>
    <xf numFmtId="0" fontId="19" fillId="0" borderId="10" xfId="0" applyFont="1" applyBorder="1" applyAlignment="1">
      <alignment horizontal="center" vertical="center"/>
    </xf>
    <xf numFmtId="0" fontId="18" fillId="40" borderId="10" xfId="0" applyFont="1" applyFill="1" applyBorder="1" applyAlignment="1">
      <alignment horizontal="center"/>
    </xf>
    <xf numFmtId="0" fontId="18" fillId="41" borderId="10" xfId="0" applyFont="1" applyFill="1" applyBorder="1" applyAlignment="1">
      <alignment horizontal="center"/>
    </xf>
    <xf numFmtId="0" fontId="18" fillId="42" borderId="10" xfId="0" applyFont="1" applyFill="1" applyBorder="1" applyAlignment="1">
      <alignment horizontal="center"/>
    </xf>
    <xf numFmtId="0" fontId="18" fillId="34" borderId="10" xfId="0" applyFont="1" applyFill="1" applyBorder="1" applyAlignment="1">
      <alignment horizontal="center"/>
    </xf>
    <xf numFmtId="0" fontId="17" fillId="37" borderId="10" xfId="0" applyFont="1" applyFill="1" applyBorder="1"/>
    <xf numFmtId="0" fontId="17" fillId="34" borderId="10" xfId="0" applyFont="1" applyFill="1" applyBorder="1"/>
    <xf numFmtId="0" fontId="0" fillId="0" borderId="10" xfId="0" applyBorder="1"/>
    <xf numFmtId="0" fontId="17" fillId="36" borderId="10" xfId="0" applyFont="1" applyFill="1" applyBorder="1"/>
    <xf numFmtId="0" fontId="17" fillId="38" borderId="10" xfId="0" applyFont="1" applyFill="1" applyBorder="1"/>
    <xf numFmtId="164" fontId="0" fillId="0" borderId="10" xfId="0" applyNumberFormat="1" applyBorder="1"/>
    <xf numFmtId="165" fontId="0" fillId="0" borderId="10" xfId="0" applyNumberFormat="1" applyBorder="1"/>
    <xf numFmtId="0" fontId="17" fillId="35" borderId="0" xfId="0" applyFont="1" applyFill="1"/>
    <xf numFmtId="14" fontId="0" fillId="0" borderId="10" xfId="0" applyNumberFormat="1" applyBorder="1"/>
    <xf numFmtId="0" fontId="17" fillId="36" borderId="10" xfId="0" applyFont="1" applyFill="1" applyBorder="1" applyAlignment="1">
      <alignment horizontal="center"/>
    </xf>
    <xf numFmtId="0" fontId="17" fillId="37" borderId="10" xfId="0" applyFont="1" applyFill="1" applyBorder="1" applyAlignment="1">
      <alignment horizontal="center"/>
    </xf>
    <xf numFmtId="0" fontId="17" fillId="38" borderId="10" xfId="0" applyFont="1" applyFill="1" applyBorder="1" applyAlignment="1">
      <alignment horizontal="center"/>
    </xf>
    <xf numFmtId="0" fontId="17" fillId="33" borderId="10" xfId="0" applyFont="1" applyFill="1" applyBorder="1" applyAlignment="1">
      <alignment horizontal="center" vertical="center"/>
    </xf>
    <xf numFmtId="0" fontId="17" fillId="34" borderId="10" xfId="0" applyFont="1" applyFill="1" applyBorder="1" applyAlignment="1">
      <alignment horizontal="center"/>
    </xf>
    <xf numFmtId="0" fontId="17" fillId="35" borderId="10" xfId="0" applyFont="1" applyFill="1" applyBorder="1" applyAlignment="1">
      <alignment horizontal="center" vertical="center"/>
    </xf>
    <xf numFmtId="0" fontId="17" fillId="35" borderId="0" xfId="0" applyFont="1" applyFill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4614797088196682E-2"/>
          <c:y val="4.0442468014810204E-2"/>
          <c:w val="0.95360879518446928"/>
          <c:h val="0.77177422597391554"/>
        </c:manualLayout>
      </c:layout>
      <c:barChart>
        <c:barDir val="col"/>
        <c:grouping val="stacked"/>
        <c:varyColors val="0"/>
        <c:ser>
          <c:idx val="0"/>
          <c:order val="0"/>
          <c:tx>
            <c:v>DO</c:v>
          </c:tx>
          <c:spPr>
            <a:solidFill>
              <a:srgbClr val="FFFFCC"/>
            </a:solidFill>
            <a:ln>
              <a:noFill/>
            </a:ln>
            <a:effectLst/>
          </c:spPr>
          <c:invertIfNegative val="0"/>
          <c:cat>
            <c:strRef>
              <c:f>[1]Hoja1!$B$1:$Y$1</c:f>
              <c:strCache>
                <c:ptCount val="24"/>
                <c:pt idx="0">
                  <c:v>Ene-01</c:v>
                </c:pt>
                <c:pt idx="1">
                  <c:v>Ene-02</c:v>
                </c:pt>
                <c:pt idx="2">
                  <c:v>Feb-01</c:v>
                </c:pt>
                <c:pt idx="3">
                  <c:v>Feb-02</c:v>
                </c:pt>
                <c:pt idx="4">
                  <c:v>Mar-01</c:v>
                </c:pt>
                <c:pt idx="5">
                  <c:v>Mar-02</c:v>
                </c:pt>
                <c:pt idx="6">
                  <c:v>Abr-01</c:v>
                </c:pt>
                <c:pt idx="7">
                  <c:v>Abr-02</c:v>
                </c:pt>
                <c:pt idx="8">
                  <c:v>May-01</c:v>
                </c:pt>
                <c:pt idx="9">
                  <c:v>May-02</c:v>
                </c:pt>
                <c:pt idx="10">
                  <c:v>Jun-01</c:v>
                </c:pt>
                <c:pt idx="11">
                  <c:v>Jun-02</c:v>
                </c:pt>
                <c:pt idx="12">
                  <c:v>Jul-01</c:v>
                </c:pt>
                <c:pt idx="13">
                  <c:v>Jul-02</c:v>
                </c:pt>
                <c:pt idx="14">
                  <c:v>Ago-01</c:v>
                </c:pt>
                <c:pt idx="15">
                  <c:v>Ago-02</c:v>
                </c:pt>
                <c:pt idx="16">
                  <c:v>Sep-01</c:v>
                </c:pt>
                <c:pt idx="17">
                  <c:v>Sep-02</c:v>
                </c:pt>
                <c:pt idx="18">
                  <c:v>Oct-01</c:v>
                </c:pt>
                <c:pt idx="19">
                  <c:v>Oct-02</c:v>
                </c:pt>
                <c:pt idx="20">
                  <c:v>Nov-01</c:v>
                </c:pt>
                <c:pt idx="21">
                  <c:v>Nov-02</c:v>
                </c:pt>
                <c:pt idx="22">
                  <c:v>Dic-01</c:v>
                </c:pt>
                <c:pt idx="23">
                  <c:v>Dic-02</c:v>
                </c:pt>
              </c:strCache>
            </c:strRef>
          </c:cat>
          <c:val>
            <c:numRef>
              <c:f>[1]Hoja1!$B$20:$Y$20</c:f>
              <c:numCache>
                <c:formatCode>General</c:formatCode>
                <c:ptCount val="24"/>
                <c:pt idx="0">
                  <c:v>7</c:v>
                </c:pt>
                <c:pt idx="1">
                  <c:v>3</c:v>
                </c:pt>
                <c:pt idx="2">
                  <c:v>7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4</c:v>
                </c:pt>
                <c:pt idx="10">
                  <c:v>9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4</c:v>
                </c:pt>
                <c:pt idx="17">
                  <c:v>2</c:v>
                </c:pt>
                <c:pt idx="18">
                  <c:v>5</c:v>
                </c:pt>
                <c:pt idx="19">
                  <c:v>2</c:v>
                </c:pt>
                <c:pt idx="20">
                  <c:v>4</c:v>
                </c:pt>
                <c:pt idx="21">
                  <c:v>1</c:v>
                </c:pt>
                <c:pt idx="22">
                  <c:v>5</c:v>
                </c:pt>
                <c:pt idx="2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80-4DDA-A760-95A20AEE9F76}"/>
            </c:ext>
          </c:extLst>
        </c:ser>
        <c:ser>
          <c:idx val="1"/>
          <c:order val="1"/>
          <c:tx>
            <c:v>D1</c:v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cat>
            <c:strRef>
              <c:f>[1]Hoja1!$B$1:$Y$1</c:f>
              <c:strCache>
                <c:ptCount val="24"/>
                <c:pt idx="0">
                  <c:v>Ene-01</c:v>
                </c:pt>
                <c:pt idx="1">
                  <c:v>Ene-02</c:v>
                </c:pt>
                <c:pt idx="2">
                  <c:v>Feb-01</c:v>
                </c:pt>
                <c:pt idx="3">
                  <c:v>Feb-02</c:v>
                </c:pt>
                <c:pt idx="4">
                  <c:v>Mar-01</c:v>
                </c:pt>
                <c:pt idx="5">
                  <c:v>Mar-02</c:v>
                </c:pt>
                <c:pt idx="6">
                  <c:v>Abr-01</c:v>
                </c:pt>
                <c:pt idx="7">
                  <c:v>Abr-02</c:v>
                </c:pt>
                <c:pt idx="8">
                  <c:v>May-01</c:v>
                </c:pt>
                <c:pt idx="9">
                  <c:v>May-02</c:v>
                </c:pt>
                <c:pt idx="10">
                  <c:v>Jun-01</c:v>
                </c:pt>
                <c:pt idx="11">
                  <c:v>Jun-02</c:v>
                </c:pt>
                <c:pt idx="12">
                  <c:v>Jul-01</c:v>
                </c:pt>
                <c:pt idx="13">
                  <c:v>Jul-02</c:v>
                </c:pt>
                <c:pt idx="14">
                  <c:v>Ago-01</c:v>
                </c:pt>
                <c:pt idx="15">
                  <c:v>Ago-02</c:v>
                </c:pt>
                <c:pt idx="16">
                  <c:v>Sep-01</c:v>
                </c:pt>
                <c:pt idx="17">
                  <c:v>Sep-02</c:v>
                </c:pt>
                <c:pt idx="18">
                  <c:v>Oct-01</c:v>
                </c:pt>
                <c:pt idx="19">
                  <c:v>Oct-02</c:v>
                </c:pt>
                <c:pt idx="20">
                  <c:v>Nov-01</c:v>
                </c:pt>
                <c:pt idx="21">
                  <c:v>Nov-02</c:v>
                </c:pt>
                <c:pt idx="22">
                  <c:v>Dic-01</c:v>
                </c:pt>
                <c:pt idx="23">
                  <c:v>Dic-02</c:v>
                </c:pt>
              </c:strCache>
            </c:strRef>
          </c:cat>
          <c:val>
            <c:numRef>
              <c:f>[1]Hoja1!$B$21:$Y$21</c:f>
              <c:numCache>
                <c:formatCode>General</c:formatCode>
                <c:ptCount val="24"/>
                <c:pt idx="0">
                  <c:v>4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5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4</c:v>
                </c:pt>
                <c:pt idx="13">
                  <c:v>2</c:v>
                </c:pt>
                <c:pt idx="14">
                  <c:v>4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80-4DDA-A760-95A20AEE9F76}"/>
            </c:ext>
          </c:extLst>
        </c:ser>
        <c:ser>
          <c:idx val="2"/>
          <c:order val="2"/>
          <c:tx>
            <c:v>D2</c:v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[1]Hoja1!$B$1:$Y$1</c:f>
              <c:strCache>
                <c:ptCount val="24"/>
                <c:pt idx="0">
                  <c:v>Ene-01</c:v>
                </c:pt>
                <c:pt idx="1">
                  <c:v>Ene-02</c:v>
                </c:pt>
                <c:pt idx="2">
                  <c:v>Feb-01</c:v>
                </c:pt>
                <c:pt idx="3">
                  <c:v>Feb-02</c:v>
                </c:pt>
                <c:pt idx="4">
                  <c:v>Mar-01</c:v>
                </c:pt>
                <c:pt idx="5">
                  <c:v>Mar-02</c:v>
                </c:pt>
                <c:pt idx="6">
                  <c:v>Abr-01</c:v>
                </c:pt>
                <c:pt idx="7">
                  <c:v>Abr-02</c:v>
                </c:pt>
                <c:pt idx="8">
                  <c:v>May-01</c:v>
                </c:pt>
                <c:pt idx="9">
                  <c:v>May-02</c:v>
                </c:pt>
                <c:pt idx="10">
                  <c:v>Jun-01</c:v>
                </c:pt>
                <c:pt idx="11">
                  <c:v>Jun-02</c:v>
                </c:pt>
                <c:pt idx="12">
                  <c:v>Jul-01</c:v>
                </c:pt>
                <c:pt idx="13">
                  <c:v>Jul-02</c:v>
                </c:pt>
                <c:pt idx="14">
                  <c:v>Ago-01</c:v>
                </c:pt>
                <c:pt idx="15">
                  <c:v>Ago-02</c:v>
                </c:pt>
                <c:pt idx="16">
                  <c:v>Sep-01</c:v>
                </c:pt>
                <c:pt idx="17">
                  <c:v>Sep-02</c:v>
                </c:pt>
                <c:pt idx="18">
                  <c:v>Oct-01</c:v>
                </c:pt>
                <c:pt idx="19">
                  <c:v>Oct-02</c:v>
                </c:pt>
                <c:pt idx="20">
                  <c:v>Nov-01</c:v>
                </c:pt>
                <c:pt idx="21">
                  <c:v>Nov-02</c:v>
                </c:pt>
                <c:pt idx="22">
                  <c:v>Dic-01</c:v>
                </c:pt>
                <c:pt idx="23">
                  <c:v>Dic-02</c:v>
                </c:pt>
              </c:strCache>
            </c:strRef>
          </c:cat>
          <c:val>
            <c:numRef>
              <c:f>[1]Hoja1!$B$22:$Y$22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80-4DDA-A760-95A20AEE9F76}"/>
            </c:ext>
          </c:extLst>
        </c:ser>
        <c:ser>
          <c:idx val="3"/>
          <c:order val="3"/>
          <c:tx>
            <c:v>D3</c:v>
          </c:tx>
          <c:spPr>
            <a:solidFill>
              <a:srgbClr val="FF3300"/>
            </a:solidFill>
            <a:ln>
              <a:noFill/>
            </a:ln>
            <a:effectLst/>
          </c:spPr>
          <c:invertIfNegative val="0"/>
          <c:cat>
            <c:strRef>
              <c:f>[1]Hoja1!$B$1:$Y$1</c:f>
              <c:strCache>
                <c:ptCount val="24"/>
                <c:pt idx="0">
                  <c:v>Ene-01</c:v>
                </c:pt>
                <c:pt idx="1">
                  <c:v>Ene-02</c:v>
                </c:pt>
                <c:pt idx="2">
                  <c:v>Feb-01</c:v>
                </c:pt>
                <c:pt idx="3">
                  <c:v>Feb-02</c:v>
                </c:pt>
                <c:pt idx="4">
                  <c:v>Mar-01</c:v>
                </c:pt>
                <c:pt idx="5">
                  <c:v>Mar-02</c:v>
                </c:pt>
                <c:pt idx="6">
                  <c:v>Abr-01</c:v>
                </c:pt>
                <c:pt idx="7">
                  <c:v>Abr-02</c:v>
                </c:pt>
                <c:pt idx="8">
                  <c:v>May-01</c:v>
                </c:pt>
                <c:pt idx="9">
                  <c:v>May-02</c:v>
                </c:pt>
                <c:pt idx="10">
                  <c:v>Jun-01</c:v>
                </c:pt>
                <c:pt idx="11">
                  <c:v>Jun-02</c:v>
                </c:pt>
                <c:pt idx="12">
                  <c:v>Jul-01</c:v>
                </c:pt>
                <c:pt idx="13">
                  <c:v>Jul-02</c:v>
                </c:pt>
                <c:pt idx="14">
                  <c:v>Ago-01</c:v>
                </c:pt>
                <c:pt idx="15">
                  <c:v>Ago-02</c:v>
                </c:pt>
                <c:pt idx="16">
                  <c:v>Sep-01</c:v>
                </c:pt>
                <c:pt idx="17">
                  <c:v>Sep-02</c:v>
                </c:pt>
                <c:pt idx="18">
                  <c:v>Oct-01</c:v>
                </c:pt>
                <c:pt idx="19">
                  <c:v>Oct-02</c:v>
                </c:pt>
                <c:pt idx="20">
                  <c:v>Nov-01</c:v>
                </c:pt>
                <c:pt idx="21">
                  <c:v>Nov-02</c:v>
                </c:pt>
                <c:pt idx="22">
                  <c:v>Dic-01</c:v>
                </c:pt>
                <c:pt idx="23">
                  <c:v>Dic-02</c:v>
                </c:pt>
              </c:strCache>
            </c:strRef>
          </c:cat>
          <c:val>
            <c:numRef>
              <c:f>[1]Hoja1!$B$23:$Y$23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80-4DDA-A760-95A20AEE9F76}"/>
            </c:ext>
          </c:extLst>
        </c:ser>
        <c:ser>
          <c:idx val="4"/>
          <c:order val="4"/>
          <c:tx>
            <c:v>D4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[1]Hoja1!$B$1:$Y$1</c:f>
              <c:strCache>
                <c:ptCount val="24"/>
                <c:pt idx="0">
                  <c:v>Ene-01</c:v>
                </c:pt>
                <c:pt idx="1">
                  <c:v>Ene-02</c:v>
                </c:pt>
                <c:pt idx="2">
                  <c:v>Feb-01</c:v>
                </c:pt>
                <c:pt idx="3">
                  <c:v>Feb-02</c:v>
                </c:pt>
                <c:pt idx="4">
                  <c:v>Mar-01</c:v>
                </c:pt>
                <c:pt idx="5">
                  <c:v>Mar-02</c:v>
                </c:pt>
                <c:pt idx="6">
                  <c:v>Abr-01</c:v>
                </c:pt>
                <c:pt idx="7">
                  <c:v>Abr-02</c:v>
                </c:pt>
                <c:pt idx="8">
                  <c:v>May-01</c:v>
                </c:pt>
                <c:pt idx="9">
                  <c:v>May-02</c:v>
                </c:pt>
                <c:pt idx="10">
                  <c:v>Jun-01</c:v>
                </c:pt>
                <c:pt idx="11">
                  <c:v>Jun-02</c:v>
                </c:pt>
                <c:pt idx="12">
                  <c:v>Jul-01</c:v>
                </c:pt>
                <c:pt idx="13">
                  <c:v>Jul-02</c:v>
                </c:pt>
                <c:pt idx="14">
                  <c:v>Ago-01</c:v>
                </c:pt>
                <c:pt idx="15">
                  <c:v>Ago-02</c:v>
                </c:pt>
                <c:pt idx="16">
                  <c:v>Sep-01</c:v>
                </c:pt>
                <c:pt idx="17">
                  <c:v>Sep-02</c:v>
                </c:pt>
                <c:pt idx="18">
                  <c:v>Oct-01</c:v>
                </c:pt>
                <c:pt idx="19">
                  <c:v>Oct-02</c:v>
                </c:pt>
                <c:pt idx="20">
                  <c:v>Nov-01</c:v>
                </c:pt>
                <c:pt idx="21">
                  <c:v>Nov-02</c:v>
                </c:pt>
                <c:pt idx="22">
                  <c:v>Dic-01</c:v>
                </c:pt>
                <c:pt idx="23">
                  <c:v>Dic-02</c:v>
                </c:pt>
              </c:strCache>
            </c:strRef>
          </c:cat>
          <c:val>
            <c:numRef>
              <c:f>[1]Hoja1!$B$24:$Y$24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80-4DDA-A760-95A20AEE9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2589120"/>
        <c:axId val="532589448"/>
      </c:barChart>
      <c:catAx>
        <c:axId val="53258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532589448"/>
        <c:crosses val="autoZero"/>
        <c:auto val="1"/>
        <c:lblAlgn val="ctr"/>
        <c:lblOffset val="100"/>
        <c:noMultiLvlLbl val="0"/>
      </c:catAx>
      <c:valAx>
        <c:axId val="532589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532589120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9556402226872025"/>
          <c:y val="8.3049486433362699E-2"/>
          <c:w val="0.17855633399940649"/>
          <c:h val="8.691171892321603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Times New Roman" panose="02020603050405020304" pitchFamily="18" charset="0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+mn-lt"/>
          <a:cs typeface="Times New Roman" panose="02020603050405020304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554182</xdr:colOff>
      <xdr:row>25</xdr:row>
      <xdr:rowOff>166255</xdr:rowOff>
    </xdr:from>
    <xdr:to>
      <xdr:col>25</xdr:col>
      <xdr:colOff>378924</xdr:colOff>
      <xdr:row>50</xdr:row>
      <xdr:rowOff>2078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5A0F861-868E-457F-9A11-CAA53B2D33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nvestigaci&#243;n\04%20Proyecto%20Protecci&#243;n%20Civil\MonitorSequ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">
          <cell r="B1" t="str">
            <v>Ene-01</v>
          </cell>
          <cell r="C1" t="str">
            <v>Ene-02</v>
          </cell>
          <cell r="D1" t="str">
            <v>Feb-01</v>
          </cell>
          <cell r="E1" t="str">
            <v>Feb-02</v>
          </cell>
          <cell r="F1" t="str">
            <v>Mar-01</v>
          </cell>
          <cell r="G1" t="str">
            <v>Mar-02</v>
          </cell>
          <cell r="H1" t="str">
            <v>Abr-01</v>
          </cell>
          <cell r="I1" t="str">
            <v>Abr-02</v>
          </cell>
          <cell r="J1" t="str">
            <v>May-01</v>
          </cell>
          <cell r="K1" t="str">
            <v>May-02</v>
          </cell>
          <cell r="L1" t="str">
            <v>Jun-01</v>
          </cell>
          <cell r="M1" t="str">
            <v>Jun-02</v>
          </cell>
          <cell r="N1" t="str">
            <v>Jul-01</v>
          </cell>
          <cell r="O1" t="str">
            <v>Jul-02</v>
          </cell>
          <cell r="P1" t="str">
            <v>Ago-01</v>
          </cell>
          <cell r="Q1" t="str">
            <v>Ago-02</v>
          </cell>
          <cell r="R1" t="str">
            <v>Sep-01</v>
          </cell>
          <cell r="S1" t="str">
            <v>Sep-02</v>
          </cell>
          <cell r="T1" t="str">
            <v>Oct-01</v>
          </cell>
          <cell r="U1" t="str">
            <v>Oct-02</v>
          </cell>
          <cell r="V1" t="str">
            <v>Nov-01</v>
          </cell>
          <cell r="W1" t="str">
            <v>Nov-02</v>
          </cell>
          <cell r="X1" t="str">
            <v>Dic-01</v>
          </cell>
          <cell r="Y1" t="str">
            <v>Dic-02</v>
          </cell>
        </row>
        <row r="20">
          <cell r="B20">
            <v>7</v>
          </cell>
          <cell r="C20">
            <v>3</v>
          </cell>
          <cell r="D20">
            <v>7</v>
          </cell>
          <cell r="E20">
            <v>3</v>
          </cell>
          <cell r="F20">
            <v>3</v>
          </cell>
          <cell r="G20">
            <v>4</v>
          </cell>
          <cell r="H20">
            <v>4</v>
          </cell>
          <cell r="I20">
            <v>4</v>
          </cell>
          <cell r="J20">
            <v>5</v>
          </cell>
          <cell r="K20">
            <v>4</v>
          </cell>
          <cell r="L20">
            <v>9</v>
          </cell>
          <cell r="M20">
            <v>3</v>
          </cell>
          <cell r="N20">
            <v>2</v>
          </cell>
          <cell r="O20">
            <v>2</v>
          </cell>
          <cell r="P20">
            <v>3</v>
          </cell>
          <cell r="Q20">
            <v>2</v>
          </cell>
          <cell r="R20">
            <v>4</v>
          </cell>
          <cell r="S20">
            <v>2</v>
          </cell>
          <cell r="T20">
            <v>5</v>
          </cell>
          <cell r="U20">
            <v>2</v>
          </cell>
          <cell r="V20">
            <v>4</v>
          </cell>
          <cell r="W20">
            <v>1</v>
          </cell>
          <cell r="X20">
            <v>5</v>
          </cell>
          <cell r="Y20">
            <v>3</v>
          </cell>
        </row>
        <row r="21">
          <cell r="B21">
            <v>4</v>
          </cell>
          <cell r="C21">
            <v>0</v>
          </cell>
          <cell r="D21">
            <v>2</v>
          </cell>
          <cell r="E21">
            <v>1</v>
          </cell>
          <cell r="F21">
            <v>4</v>
          </cell>
          <cell r="G21">
            <v>1</v>
          </cell>
          <cell r="H21">
            <v>3</v>
          </cell>
          <cell r="I21">
            <v>1</v>
          </cell>
          <cell r="J21">
            <v>5</v>
          </cell>
          <cell r="K21">
            <v>1</v>
          </cell>
          <cell r="L21">
            <v>3</v>
          </cell>
          <cell r="M21">
            <v>2</v>
          </cell>
          <cell r="N21">
            <v>4</v>
          </cell>
          <cell r="O21">
            <v>2</v>
          </cell>
          <cell r="P21">
            <v>4</v>
          </cell>
          <cell r="Q21">
            <v>1</v>
          </cell>
          <cell r="R21">
            <v>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</v>
          </cell>
          <cell r="X21">
            <v>3</v>
          </cell>
          <cell r="Y21">
            <v>1</v>
          </cell>
        </row>
        <row r="22">
          <cell r="B22">
            <v>1</v>
          </cell>
          <cell r="C22">
            <v>1</v>
          </cell>
          <cell r="D22">
            <v>3</v>
          </cell>
          <cell r="E22">
            <v>1</v>
          </cell>
          <cell r="F22">
            <v>3</v>
          </cell>
          <cell r="G22">
            <v>1</v>
          </cell>
          <cell r="H22">
            <v>3</v>
          </cell>
          <cell r="I22">
            <v>1</v>
          </cell>
          <cell r="J22">
            <v>2</v>
          </cell>
          <cell r="K22">
            <v>1</v>
          </cell>
          <cell r="L22">
            <v>1</v>
          </cell>
          <cell r="M22">
            <v>0</v>
          </cell>
          <cell r="N22">
            <v>2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1</v>
          </cell>
          <cell r="U22">
            <v>0</v>
          </cell>
          <cell r="V22">
            <v>1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1</v>
          </cell>
          <cell r="G23">
            <v>0</v>
          </cell>
          <cell r="H23">
            <v>2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1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D13CB-D123-4D87-AF11-51CEE743CA1C}">
  <dimension ref="A1:AV17"/>
  <sheetViews>
    <sheetView topLeftCell="V1" zoomScaleNormal="100" workbookViewId="0">
      <selection activeCell="AS9" sqref="AS9"/>
    </sheetView>
  </sheetViews>
  <sheetFormatPr baseColWidth="10" defaultRowHeight="14.4"/>
  <cols>
    <col min="1" max="1" width="6.6640625" bestFit="1" customWidth="1"/>
    <col min="2" max="2" width="19" bestFit="1" customWidth="1"/>
    <col min="3" max="3" width="11.88671875" bestFit="1" customWidth="1"/>
    <col min="4" max="4" width="10.5546875" customWidth="1"/>
    <col min="5" max="5" width="7.109375" bestFit="1" customWidth="1"/>
    <col min="6" max="6" width="8.88671875" bestFit="1" customWidth="1"/>
    <col min="7" max="33" width="4.88671875" bestFit="1" customWidth="1"/>
    <col min="34" max="34" width="4.109375" bestFit="1" customWidth="1"/>
    <col min="35" max="35" width="4.6640625" bestFit="1" customWidth="1"/>
    <col min="36" max="40" width="6" bestFit="1" customWidth="1"/>
    <col min="41" max="42" width="4.88671875" bestFit="1" customWidth="1"/>
    <col min="43" max="43" width="8" customWidth="1"/>
    <col min="44" max="45" width="10.44140625" bestFit="1" customWidth="1"/>
    <col min="46" max="48" width="10.88671875" bestFit="1" customWidth="1"/>
  </cols>
  <sheetData>
    <row r="1" spans="1:48">
      <c r="A1" s="27" t="s">
        <v>0</v>
      </c>
      <c r="B1" s="26" t="s">
        <v>49</v>
      </c>
      <c r="C1" s="26" t="s">
        <v>1</v>
      </c>
      <c r="D1" s="26" t="s">
        <v>48</v>
      </c>
      <c r="E1" s="26" t="s">
        <v>50</v>
      </c>
      <c r="F1" s="26" t="s">
        <v>51</v>
      </c>
      <c r="G1" s="21" t="s">
        <v>30</v>
      </c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2" t="s">
        <v>31</v>
      </c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3" t="s">
        <v>40</v>
      </c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4" t="s">
        <v>41</v>
      </c>
      <c r="AR1" s="25" t="s">
        <v>42</v>
      </c>
      <c r="AS1" s="25"/>
      <c r="AT1" s="25"/>
      <c r="AU1" s="25"/>
      <c r="AV1" s="25"/>
    </row>
    <row r="2" spans="1:48">
      <c r="A2" s="27"/>
      <c r="B2" s="26"/>
      <c r="C2" s="26"/>
      <c r="D2" s="26"/>
      <c r="E2" s="26"/>
      <c r="F2" s="26"/>
      <c r="G2" s="15" t="s">
        <v>2</v>
      </c>
      <c r="H2" s="15" t="s">
        <v>3</v>
      </c>
      <c r="I2" s="15" t="s">
        <v>4</v>
      </c>
      <c r="J2" s="15" t="s">
        <v>5</v>
      </c>
      <c r="K2" s="15" t="s">
        <v>6</v>
      </c>
      <c r="L2" s="15" t="s">
        <v>7</v>
      </c>
      <c r="M2" s="15" t="s">
        <v>8</v>
      </c>
      <c r="N2" s="15" t="s">
        <v>9</v>
      </c>
      <c r="O2" s="15" t="s">
        <v>10</v>
      </c>
      <c r="P2" s="15" t="s">
        <v>11</v>
      </c>
      <c r="Q2" s="15" t="s">
        <v>12</v>
      </c>
      <c r="R2" s="15" t="s">
        <v>13</v>
      </c>
      <c r="S2" s="12" t="s">
        <v>2</v>
      </c>
      <c r="T2" s="12" t="s">
        <v>3</v>
      </c>
      <c r="U2" s="12" t="s">
        <v>4</v>
      </c>
      <c r="V2" s="12" t="s">
        <v>5</v>
      </c>
      <c r="W2" s="12" t="s">
        <v>6</v>
      </c>
      <c r="X2" s="12" t="s">
        <v>7</v>
      </c>
      <c r="Y2" s="12" t="s">
        <v>8</v>
      </c>
      <c r="Z2" s="12" t="s">
        <v>9</v>
      </c>
      <c r="AA2" s="12" t="s">
        <v>10</v>
      </c>
      <c r="AB2" s="12" t="s">
        <v>11</v>
      </c>
      <c r="AC2" s="12" t="s">
        <v>12</v>
      </c>
      <c r="AD2" s="12" t="s">
        <v>13</v>
      </c>
      <c r="AE2" s="16" t="s">
        <v>2</v>
      </c>
      <c r="AF2" s="16" t="s">
        <v>3</v>
      </c>
      <c r="AG2" s="16" t="s">
        <v>4</v>
      </c>
      <c r="AH2" s="16" t="s">
        <v>5</v>
      </c>
      <c r="AI2" s="16" t="s">
        <v>6</v>
      </c>
      <c r="AJ2" s="16" t="s">
        <v>7</v>
      </c>
      <c r="AK2" s="16" t="s">
        <v>8</v>
      </c>
      <c r="AL2" s="16" t="s">
        <v>9</v>
      </c>
      <c r="AM2" s="16" t="s">
        <v>10</v>
      </c>
      <c r="AN2" s="16" t="s">
        <v>11</v>
      </c>
      <c r="AO2" s="16" t="s">
        <v>12</v>
      </c>
      <c r="AP2" s="16" t="s">
        <v>13</v>
      </c>
      <c r="AQ2" s="24"/>
      <c r="AR2" s="13" t="s">
        <v>43</v>
      </c>
      <c r="AS2" s="13" t="s">
        <v>44</v>
      </c>
      <c r="AT2" s="13" t="s">
        <v>45</v>
      </c>
      <c r="AU2" s="13" t="s">
        <v>46</v>
      </c>
      <c r="AV2" s="13" t="s">
        <v>47</v>
      </c>
    </row>
    <row r="3" spans="1:48">
      <c r="A3" s="14">
        <v>25001</v>
      </c>
      <c r="B3" s="14" t="s">
        <v>28</v>
      </c>
      <c r="C3" s="14" t="s">
        <v>29</v>
      </c>
      <c r="D3" s="14" t="s">
        <v>33</v>
      </c>
      <c r="E3" s="17">
        <v>24.097200000000001</v>
      </c>
      <c r="F3" s="17">
        <v>-106.6777</v>
      </c>
      <c r="G3" s="18">
        <v>30.76</v>
      </c>
      <c r="H3" s="18">
        <v>31.94</v>
      </c>
      <c r="I3" s="18">
        <v>33.72</v>
      </c>
      <c r="J3" s="18">
        <v>36</v>
      </c>
      <c r="K3" s="18">
        <v>37.65</v>
      </c>
      <c r="L3" s="18">
        <v>37.64</v>
      </c>
      <c r="M3" s="18">
        <v>36.1</v>
      </c>
      <c r="N3" s="18">
        <v>35.31</v>
      </c>
      <c r="O3" s="18">
        <v>34.93</v>
      </c>
      <c r="P3" s="18">
        <v>35.21</v>
      </c>
      <c r="Q3" s="18">
        <v>33.75</v>
      </c>
      <c r="R3" s="18">
        <v>30.88</v>
      </c>
      <c r="S3" s="18">
        <v>9.84</v>
      </c>
      <c r="T3" s="18">
        <v>9.86</v>
      </c>
      <c r="U3" s="18">
        <v>10.49</v>
      </c>
      <c r="V3" s="18">
        <v>13.12</v>
      </c>
      <c r="W3" s="18">
        <v>16.98</v>
      </c>
      <c r="X3" s="18">
        <v>23.04</v>
      </c>
      <c r="Y3" s="18">
        <v>23.92</v>
      </c>
      <c r="Z3" s="18">
        <v>23.59</v>
      </c>
      <c r="AA3" s="18">
        <v>23.46</v>
      </c>
      <c r="AB3" s="18">
        <v>20.239999999999998</v>
      </c>
      <c r="AC3" s="18">
        <v>14.34</v>
      </c>
      <c r="AD3" s="18">
        <v>11.16</v>
      </c>
      <c r="AE3" s="18">
        <v>21.84</v>
      </c>
      <c r="AF3" s="18">
        <v>13.69</v>
      </c>
      <c r="AG3" s="18">
        <v>3.37</v>
      </c>
      <c r="AH3" s="18">
        <v>2.09</v>
      </c>
      <c r="AI3" s="18">
        <v>1.41</v>
      </c>
      <c r="AJ3" s="18">
        <v>42.07</v>
      </c>
      <c r="AK3" s="18">
        <v>201.25</v>
      </c>
      <c r="AL3" s="18">
        <v>213.71</v>
      </c>
      <c r="AM3" s="18">
        <v>175.71</v>
      </c>
      <c r="AN3" s="18">
        <v>73.010000000000005</v>
      </c>
      <c r="AO3" s="18">
        <v>29.69</v>
      </c>
      <c r="AP3" s="18">
        <v>29.65</v>
      </c>
      <c r="AQ3" s="18">
        <v>4</v>
      </c>
      <c r="AR3" s="18">
        <v>8.5</v>
      </c>
      <c r="AS3" s="18">
        <v>38.5</v>
      </c>
      <c r="AT3" s="18">
        <v>33.79</v>
      </c>
      <c r="AU3" s="18">
        <v>47.335000000000001</v>
      </c>
      <c r="AV3" s="18">
        <v>80.492000000000004</v>
      </c>
    </row>
    <row r="4" spans="1:48">
      <c r="A4" s="14">
        <v>25006</v>
      </c>
      <c r="B4" s="14" t="s">
        <v>14</v>
      </c>
      <c r="C4" s="14" t="s">
        <v>14</v>
      </c>
      <c r="D4" s="14" t="s">
        <v>32</v>
      </c>
      <c r="E4" s="17">
        <v>25.366599999999998</v>
      </c>
      <c r="F4" s="17">
        <v>-107.5591</v>
      </c>
      <c r="G4" s="18">
        <v>29.36</v>
      </c>
      <c r="H4" s="18">
        <v>30.99</v>
      </c>
      <c r="I4" s="18">
        <v>33.409999999999997</v>
      </c>
      <c r="J4" s="18">
        <v>36.409999999999997</v>
      </c>
      <c r="K4" s="18">
        <v>38.67</v>
      </c>
      <c r="L4" s="18">
        <v>39.200000000000003</v>
      </c>
      <c r="M4" s="18">
        <v>37.299999999999997</v>
      </c>
      <c r="N4" s="18">
        <v>36.42</v>
      </c>
      <c r="O4" s="18">
        <v>36.11</v>
      </c>
      <c r="P4" s="18">
        <v>35.92</v>
      </c>
      <c r="Q4" s="18">
        <v>33.31</v>
      </c>
      <c r="R4" s="18">
        <v>29.96</v>
      </c>
      <c r="S4" s="18">
        <v>6.53</v>
      </c>
      <c r="T4" s="18">
        <v>7.44</v>
      </c>
      <c r="U4" s="18">
        <v>8.83</v>
      </c>
      <c r="V4" s="18">
        <v>11.49</v>
      </c>
      <c r="W4" s="18">
        <v>14.7</v>
      </c>
      <c r="X4" s="18">
        <v>19.760000000000002</v>
      </c>
      <c r="Y4" s="18">
        <v>20.91</v>
      </c>
      <c r="Z4" s="18">
        <v>20.74</v>
      </c>
      <c r="AA4" s="18">
        <v>20.350000000000001</v>
      </c>
      <c r="AB4" s="18">
        <v>17.22</v>
      </c>
      <c r="AC4" s="18">
        <v>11.06</v>
      </c>
      <c r="AD4" s="18">
        <v>8.06</v>
      </c>
      <c r="AE4" s="18">
        <v>34.57</v>
      </c>
      <c r="AF4" s="18">
        <v>18.41</v>
      </c>
      <c r="AG4" s="18">
        <v>7.45</v>
      </c>
      <c r="AH4" s="18">
        <v>1.27</v>
      </c>
      <c r="AI4" s="18">
        <v>3.03</v>
      </c>
      <c r="AJ4" s="18">
        <v>56.56</v>
      </c>
      <c r="AK4" s="18">
        <v>272.14</v>
      </c>
      <c r="AL4" s="18">
        <v>272.55</v>
      </c>
      <c r="AM4" s="18">
        <v>179.4</v>
      </c>
      <c r="AN4" s="18">
        <v>61.78</v>
      </c>
      <c r="AO4" s="18">
        <v>20.69</v>
      </c>
      <c r="AP4" s="18">
        <v>55.57</v>
      </c>
      <c r="AQ4" s="18">
        <v>42</v>
      </c>
      <c r="AR4" s="18">
        <v>5</v>
      </c>
      <c r="AS4" s="18">
        <v>40</v>
      </c>
      <c r="AT4" s="18">
        <v>39</v>
      </c>
      <c r="AU4" s="18">
        <v>53.5</v>
      </c>
      <c r="AV4" s="18">
        <v>96.59</v>
      </c>
    </row>
    <row r="5" spans="1:48">
      <c r="A5" s="14">
        <v>25015</v>
      </c>
      <c r="B5" s="14" t="s">
        <v>21</v>
      </c>
      <c r="C5" s="14" t="s">
        <v>22</v>
      </c>
      <c r="D5" s="14" t="s">
        <v>33</v>
      </c>
      <c r="E5" s="17">
        <v>24.791899999999998</v>
      </c>
      <c r="F5" s="17">
        <v>-107.3897</v>
      </c>
      <c r="G5" s="18">
        <v>27.98</v>
      </c>
      <c r="H5" s="18">
        <v>28.91</v>
      </c>
      <c r="I5" s="18">
        <v>30.63</v>
      </c>
      <c r="J5" s="18">
        <v>32.909999999999997</v>
      </c>
      <c r="K5" s="18">
        <v>35.049999999999997</v>
      </c>
      <c r="L5" s="18">
        <v>36.01</v>
      </c>
      <c r="M5" s="18">
        <v>35.630000000000003</v>
      </c>
      <c r="N5" s="18">
        <v>34.93</v>
      </c>
      <c r="O5" s="18">
        <v>34.51</v>
      </c>
      <c r="P5" s="18">
        <v>34.43</v>
      </c>
      <c r="Q5" s="18">
        <v>31.63</v>
      </c>
      <c r="R5" s="18">
        <v>28.26</v>
      </c>
      <c r="S5" s="18">
        <v>11.27</v>
      </c>
      <c r="T5" s="18">
        <v>11.45</v>
      </c>
      <c r="U5" s="18">
        <v>12.3</v>
      </c>
      <c r="V5" s="18">
        <v>14.69</v>
      </c>
      <c r="W5" s="18">
        <v>18.18</v>
      </c>
      <c r="X5" s="18">
        <v>23.42</v>
      </c>
      <c r="Y5" s="18">
        <v>24.2</v>
      </c>
      <c r="Z5" s="18">
        <v>23.88</v>
      </c>
      <c r="AA5" s="18">
        <v>23.73</v>
      </c>
      <c r="AB5" s="18">
        <v>20.94</v>
      </c>
      <c r="AC5" s="18">
        <v>15.83</v>
      </c>
      <c r="AD5" s="18">
        <v>12.35</v>
      </c>
      <c r="AE5" s="18">
        <v>17.11</v>
      </c>
      <c r="AF5" s="18">
        <v>11.28</v>
      </c>
      <c r="AG5" s="18">
        <v>2.89</v>
      </c>
      <c r="AH5" s="18">
        <v>2.23</v>
      </c>
      <c r="AI5" s="18">
        <v>1.05</v>
      </c>
      <c r="AJ5" s="18">
        <v>20.13</v>
      </c>
      <c r="AK5" s="18">
        <v>163.41</v>
      </c>
      <c r="AL5" s="18">
        <v>208.55</v>
      </c>
      <c r="AM5" s="18">
        <v>151.75</v>
      </c>
      <c r="AN5" s="18">
        <v>50.57</v>
      </c>
      <c r="AO5" s="18">
        <v>22.54</v>
      </c>
      <c r="AP5" s="18">
        <v>25.9</v>
      </c>
      <c r="AQ5" s="18">
        <v>0</v>
      </c>
      <c r="AR5" s="18">
        <v>10</v>
      </c>
      <c r="AS5" s="18">
        <v>37.5</v>
      </c>
      <c r="AT5" s="18">
        <v>33.74</v>
      </c>
      <c r="AU5" s="18">
        <v>47.5</v>
      </c>
      <c r="AV5" s="18">
        <v>81.796000000000006</v>
      </c>
    </row>
    <row r="6" spans="1:48">
      <c r="A6" s="14">
        <v>25028</v>
      </c>
      <c r="B6" s="14" t="s">
        <v>24</v>
      </c>
      <c r="C6" s="14" t="s">
        <v>24</v>
      </c>
      <c r="D6" s="14" t="s">
        <v>37</v>
      </c>
      <c r="E6" s="17">
        <v>23.970199999999998</v>
      </c>
      <c r="F6" s="17">
        <v>-106.7286</v>
      </c>
      <c r="G6" s="18">
        <v>28.92</v>
      </c>
      <c r="H6" s="18">
        <v>30.24</v>
      </c>
      <c r="I6" s="18">
        <v>32.11</v>
      </c>
      <c r="J6" s="18">
        <v>34.42</v>
      </c>
      <c r="K6" s="18">
        <v>35.700000000000003</v>
      </c>
      <c r="L6" s="18">
        <v>36.340000000000003</v>
      </c>
      <c r="M6" s="18">
        <v>35.49</v>
      </c>
      <c r="N6" s="18">
        <v>34.659999999999997</v>
      </c>
      <c r="O6" s="18">
        <v>34.15</v>
      </c>
      <c r="P6" s="18">
        <v>34.6</v>
      </c>
      <c r="Q6" s="18">
        <v>32.67</v>
      </c>
      <c r="R6" s="18">
        <v>29.68</v>
      </c>
      <c r="S6" s="18">
        <v>11.38</v>
      </c>
      <c r="T6" s="18">
        <v>10.93</v>
      </c>
      <c r="U6" s="18">
        <v>11.22</v>
      </c>
      <c r="V6" s="18">
        <v>13.34</v>
      </c>
      <c r="W6" s="18">
        <v>16.7</v>
      </c>
      <c r="X6" s="18">
        <v>22.52</v>
      </c>
      <c r="Y6" s="18">
        <v>24.09</v>
      </c>
      <c r="Z6" s="18">
        <v>23.77</v>
      </c>
      <c r="AA6" s="18">
        <v>23.56</v>
      </c>
      <c r="AB6" s="18">
        <v>20.88</v>
      </c>
      <c r="AC6" s="18">
        <v>15.53</v>
      </c>
      <c r="AD6" s="18">
        <v>12.92</v>
      </c>
      <c r="AE6" s="18">
        <v>22.16</v>
      </c>
      <c r="AF6" s="18">
        <v>8.84</v>
      </c>
      <c r="AG6" s="18">
        <v>2.8</v>
      </c>
      <c r="AH6" s="18">
        <v>1.03</v>
      </c>
      <c r="AI6" s="18">
        <v>0.59</v>
      </c>
      <c r="AJ6" s="18">
        <v>24.32</v>
      </c>
      <c r="AK6" s="18">
        <v>160.05000000000001</v>
      </c>
      <c r="AL6" s="18">
        <v>178.54</v>
      </c>
      <c r="AM6" s="18">
        <v>159.66</v>
      </c>
      <c r="AN6" s="18">
        <v>80.77</v>
      </c>
      <c r="AO6" s="18">
        <v>31.8</v>
      </c>
      <c r="AP6" s="18">
        <v>32.65</v>
      </c>
      <c r="AQ6" s="18">
        <v>0</v>
      </c>
      <c r="AR6" s="18">
        <v>10</v>
      </c>
      <c r="AS6" s="18">
        <v>37</v>
      </c>
      <c r="AT6" s="18">
        <v>32</v>
      </c>
      <c r="AU6" s="18">
        <v>47.6</v>
      </c>
      <c r="AV6" s="18">
        <v>98.86</v>
      </c>
    </row>
    <row r="7" spans="1:48">
      <c r="A7" s="14">
        <v>25033</v>
      </c>
      <c r="B7" s="14" t="s">
        <v>15</v>
      </c>
      <c r="C7" s="14" t="s">
        <v>14</v>
      </c>
      <c r="D7" s="14" t="s">
        <v>33</v>
      </c>
      <c r="E7" s="17">
        <v>25.0944</v>
      </c>
      <c r="F7" s="17">
        <v>-107.3897</v>
      </c>
      <c r="G7" s="18">
        <v>29.24</v>
      </c>
      <c r="H7" s="18">
        <v>30.64</v>
      </c>
      <c r="I7" s="18">
        <v>32.64</v>
      </c>
      <c r="J7" s="18">
        <v>35.369999999999997</v>
      </c>
      <c r="K7" s="18">
        <v>37.86</v>
      </c>
      <c r="L7" s="18">
        <v>38.08</v>
      </c>
      <c r="M7" s="18">
        <v>35.92</v>
      </c>
      <c r="N7" s="18">
        <v>35.020000000000003</v>
      </c>
      <c r="O7" s="18">
        <v>34.69</v>
      </c>
      <c r="P7" s="18">
        <v>34.549999999999997</v>
      </c>
      <c r="Q7" s="18">
        <v>32.33</v>
      </c>
      <c r="R7" s="18">
        <v>29.52</v>
      </c>
      <c r="S7" s="18">
        <v>12.72</v>
      </c>
      <c r="T7" s="18">
        <v>12.89</v>
      </c>
      <c r="U7" s="18">
        <v>13.73</v>
      </c>
      <c r="V7" s="18">
        <v>16.02</v>
      </c>
      <c r="W7" s="18">
        <v>19.350000000000001</v>
      </c>
      <c r="X7" s="18">
        <v>23.91</v>
      </c>
      <c r="Y7" s="18">
        <v>24.4</v>
      </c>
      <c r="Z7" s="18">
        <v>24.09</v>
      </c>
      <c r="AA7" s="18">
        <v>23.92</v>
      </c>
      <c r="AB7" s="18">
        <v>21.08</v>
      </c>
      <c r="AC7" s="18">
        <v>16.54</v>
      </c>
      <c r="AD7" s="18">
        <v>13.66</v>
      </c>
      <c r="AE7" s="18">
        <v>22.37</v>
      </c>
      <c r="AF7" s="18">
        <v>16.47</v>
      </c>
      <c r="AG7" s="18">
        <v>4.0599999999999996</v>
      </c>
      <c r="AH7" s="18">
        <v>3.68</v>
      </c>
      <c r="AI7" s="18">
        <v>0.87</v>
      </c>
      <c r="AJ7" s="18">
        <v>53.31</v>
      </c>
      <c r="AK7" s="18">
        <v>261.33</v>
      </c>
      <c r="AL7" s="18">
        <v>246.3</v>
      </c>
      <c r="AM7" s="18">
        <v>177.44</v>
      </c>
      <c r="AN7" s="18">
        <v>60.71</v>
      </c>
      <c r="AO7" s="18">
        <v>29.22</v>
      </c>
      <c r="AP7" s="18">
        <v>32.69</v>
      </c>
      <c r="AQ7" s="18">
        <v>0</v>
      </c>
      <c r="AR7" s="18">
        <v>11.5</v>
      </c>
      <c r="AS7" s="18">
        <v>39</v>
      </c>
      <c r="AT7" s="18">
        <v>44</v>
      </c>
      <c r="AU7" s="18">
        <v>59.164999999999999</v>
      </c>
      <c r="AV7" s="18">
        <v>98</v>
      </c>
    </row>
    <row r="8" spans="1:48">
      <c r="A8" s="14">
        <v>25036</v>
      </c>
      <c r="B8" s="14" t="s">
        <v>17</v>
      </c>
      <c r="C8" s="14" t="s">
        <v>18</v>
      </c>
      <c r="D8" s="14" t="s">
        <v>33</v>
      </c>
      <c r="E8" s="17">
        <v>24.268799999999999</v>
      </c>
      <c r="F8" s="17">
        <v>-106.5252</v>
      </c>
      <c r="G8" s="18">
        <v>27.31</v>
      </c>
      <c r="H8" s="18">
        <v>28.09</v>
      </c>
      <c r="I8" s="18">
        <v>29.88</v>
      </c>
      <c r="J8" s="18">
        <v>32.06</v>
      </c>
      <c r="K8" s="18">
        <v>34.06</v>
      </c>
      <c r="L8" s="18">
        <v>33</v>
      </c>
      <c r="M8" s="18">
        <v>30.93</v>
      </c>
      <c r="N8" s="18">
        <v>30.07</v>
      </c>
      <c r="O8" s="18">
        <v>29.77</v>
      </c>
      <c r="P8" s="18">
        <v>29.98</v>
      </c>
      <c r="Q8" s="18">
        <v>28.99</v>
      </c>
      <c r="R8" s="18">
        <v>26.86</v>
      </c>
      <c r="S8" s="18">
        <v>13.32</v>
      </c>
      <c r="T8" s="18">
        <v>13.15</v>
      </c>
      <c r="U8" s="18">
        <v>14.45</v>
      </c>
      <c r="V8" s="18">
        <v>16.75</v>
      </c>
      <c r="W8" s="18">
        <v>18.8</v>
      </c>
      <c r="X8" s="18">
        <v>19.43</v>
      </c>
      <c r="Y8" s="18">
        <v>19.34</v>
      </c>
      <c r="Z8" s="18">
        <v>19.12</v>
      </c>
      <c r="AA8" s="18">
        <v>19.14</v>
      </c>
      <c r="AB8" s="18">
        <v>18.38</v>
      </c>
      <c r="AC8" s="18">
        <v>16.760000000000002</v>
      </c>
      <c r="AD8" s="18">
        <v>14.33</v>
      </c>
      <c r="AE8" s="18">
        <v>41.24</v>
      </c>
      <c r="AF8" s="18">
        <v>28.63</v>
      </c>
      <c r="AG8" s="18">
        <v>10.6</v>
      </c>
      <c r="AH8" s="18">
        <v>5.14</v>
      </c>
      <c r="AI8" s="18">
        <v>8.08</v>
      </c>
      <c r="AJ8" s="18">
        <v>158.87</v>
      </c>
      <c r="AK8" s="18">
        <v>492.19</v>
      </c>
      <c r="AL8" s="18">
        <v>504.38</v>
      </c>
      <c r="AM8" s="18">
        <v>410.21</v>
      </c>
      <c r="AN8" s="18">
        <v>112.98</v>
      </c>
      <c r="AO8" s="18">
        <v>39.39</v>
      </c>
      <c r="AP8" s="18">
        <v>39.409999999999997</v>
      </c>
      <c r="AQ8" s="18">
        <v>0</v>
      </c>
      <c r="AR8" s="18">
        <v>12</v>
      </c>
      <c r="AS8" s="18">
        <v>35</v>
      </c>
      <c r="AT8" s="18">
        <v>49</v>
      </c>
      <c r="AU8" s="18">
        <v>63.5</v>
      </c>
      <c r="AV8" s="18">
        <v>100</v>
      </c>
    </row>
    <row r="9" spans="1:48">
      <c r="A9" s="14">
        <v>25041</v>
      </c>
      <c r="B9" s="14" t="s">
        <v>16</v>
      </c>
      <c r="C9" s="14" t="s">
        <v>14</v>
      </c>
      <c r="D9" s="14" t="s">
        <v>34</v>
      </c>
      <c r="E9" s="17">
        <v>25.343</v>
      </c>
      <c r="F9" s="17">
        <v>-107.22020000000001</v>
      </c>
      <c r="G9" s="18">
        <v>29.74</v>
      </c>
      <c r="H9" s="18">
        <v>31.74</v>
      </c>
      <c r="I9" s="18">
        <v>34.26</v>
      </c>
      <c r="J9" s="18">
        <v>37.119999999999997</v>
      </c>
      <c r="K9" s="18">
        <v>39.36</v>
      </c>
      <c r="L9" s="18">
        <v>39.28</v>
      </c>
      <c r="M9" s="18">
        <v>35.49</v>
      </c>
      <c r="N9" s="18">
        <v>34.659999999999997</v>
      </c>
      <c r="O9" s="18">
        <v>34.47</v>
      </c>
      <c r="P9" s="18">
        <v>35.03</v>
      </c>
      <c r="Q9" s="18">
        <v>32.869999999999997</v>
      </c>
      <c r="R9" s="18">
        <v>29.79</v>
      </c>
      <c r="S9" s="18">
        <v>11.86</v>
      </c>
      <c r="T9" s="18">
        <v>12.7</v>
      </c>
      <c r="U9" s="18">
        <v>14.23</v>
      </c>
      <c r="V9" s="18">
        <v>17.04</v>
      </c>
      <c r="W9" s="18">
        <v>20.149999999999999</v>
      </c>
      <c r="X9" s="18">
        <v>23.58</v>
      </c>
      <c r="Y9" s="18">
        <v>22.69</v>
      </c>
      <c r="Z9" s="18">
        <v>22.36</v>
      </c>
      <c r="AA9" s="18">
        <v>22.18</v>
      </c>
      <c r="AB9" s="18">
        <v>19.190000000000001</v>
      </c>
      <c r="AC9" s="18">
        <v>15.03</v>
      </c>
      <c r="AD9" s="18">
        <v>12.56</v>
      </c>
      <c r="AE9" s="18">
        <v>27.81</v>
      </c>
      <c r="AF9" s="18">
        <v>19.5</v>
      </c>
      <c r="AG9" s="18">
        <v>10.8</v>
      </c>
      <c r="AH9" s="18">
        <v>6.56</v>
      </c>
      <c r="AI9" s="18">
        <v>5.42</v>
      </c>
      <c r="AJ9" s="18">
        <v>102.13</v>
      </c>
      <c r="AK9" s="18">
        <v>286.93</v>
      </c>
      <c r="AL9" s="18">
        <v>250.01</v>
      </c>
      <c r="AM9" s="18">
        <v>170.15</v>
      </c>
      <c r="AN9" s="18">
        <v>59.49</v>
      </c>
      <c r="AO9" s="18">
        <v>37.76</v>
      </c>
      <c r="AP9" s="18">
        <v>38.53</v>
      </c>
      <c r="AQ9" s="18">
        <v>0</v>
      </c>
      <c r="AR9" s="18">
        <v>11.5</v>
      </c>
      <c r="AS9" s="18">
        <v>40</v>
      </c>
      <c r="AT9" s="18">
        <v>37.5</v>
      </c>
      <c r="AU9" s="18">
        <v>50</v>
      </c>
      <c r="AV9" s="18">
        <v>82.72</v>
      </c>
    </row>
    <row r="10" spans="1:48">
      <c r="A10" s="14">
        <v>25050</v>
      </c>
      <c r="B10" s="14" t="s">
        <v>25</v>
      </c>
      <c r="C10" s="14" t="s">
        <v>24</v>
      </c>
      <c r="D10" s="14" t="s">
        <v>38</v>
      </c>
      <c r="E10" s="17">
        <v>23.913799999999998</v>
      </c>
      <c r="F10" s="17">
        <v>-106.91500000000001</v>
      </c>
      <c r="G10" s="18">
        <v>25.84</v>
      </c>
      <c r="H10" s="18">
        <v>26.31</v>
      </c>
      <c r="I10" s="18">
        <v>27.59</v>
      </c>
      <c r="J10" s="18">
        <v>29.06</v>
      </c>
      <c r="K10" s="18">
        <v>30.92</v>
      </c>
      <c r="L10" s="18">
        <v>32.369999999999997</v>
      </c>
      <c r="M10" s="18">
        <v>33.08</v>
      </c>
      <c r="N10" s="18">
        <v>33</v>
      </c>
      <c r="O10" s="18">
        <v>32.950000000000003</v>
      </c>
      <c r="P10" s="18">
        <v>32.21</v>
      </c>
      <c r="Q10" s="18">
        <v>29.75</v>
      </c>
      <c r="R10" s="18">
        <v>26.48</v>
      </c>
      <c r="S10" s="18">
        <v>10.6</v>
      </c>
      <c r="T10" s="18">
        <v>10.34</v>
      </c>
      <c r="U10" s="18">
        <v>11.58</v>
      </c>
      <c r="V10" s="18">
        <v>13.63</v>
      </c>
      <c r="W10" s="18">
        <v>17.239999999999998</v>
      </c>
      <c r="X10" s="18">
        <v>22.84</v>
      </c>
      <c r="Y10" s="18">
        <v>24.2</v>
      </c>
      <c r="Z10" s="18">
        <v>23.73</v>
      </c>
      <c r="AA10" s="18">
        <v>23.68</v>
      </c>
      <c r="AB10" s="18">
        <v>21.11</v>
      </c>
      <c r="AC10" s="18">
        <v>16.28</v>
      </c>
      <c r="AD10" s="18">
        <v>11.91</v>
      </c>
      <c r="AE10" s="18">
        <v>16.39</v>
      </c>
      <c r="AF10" s="18">
        <v>10.33</v>
      </c>
      <c r="AG10" s="18">
        <v>5.18</v>
      </c>
      <c r="AH10" s="18">
        <v>0.91</v>
      </c>
      <c r="AI10" s="18">
        <v>0.4</v>
      </c>
      <c r="AJ10" s="18">
        <v>24.59</v>
      </c>
      <c r="AK10" s="18">
        <v>124</v>
      </c>
      <c r="AL10" s="18">
        <v>197.44</v>
      </c>
      <c r="AM10" s="18">
        <v>161.88999999999999</v>
      </c>
      <c r="AN10" s="18">
        <v>71.23</v>
      </c>
      <c r="AO10" s="18">
        <v>39.93</v>
      </c>
      <c r="AP10" s="18">
        <v>16.690000000000001</v>
      </c>
      <c r="AQ10" s="18">
        <v>10</v>
      </c>
      <c r="AR10" s="18">
        <v>9</v>
      </c>
      <c r="AS10" s="18">
        <v>35</v>
      </c>
      <c r="AT10" s="18">
        <v>46</v>
      </c>
      <c r="AU10" s="18">
        <v>73</v>
      </c>
      <c r="AV10" s="18">
        <v>173.125</v>
      </c>
    </row>
    <row r="11" spans="1:48">
      <c r="A11" s="14">
        <v>25071</v>
      </c>
      <c r="B11" s="14" t="s">
        <v>26</v>
      </c>
      <c r="C11" s="14" t="s">
        <v>27</v>
      </c>
      <c r="D11" s="14" t="s">
        <v>39</v>
      </c>
      <c r="E11" s="17">
        <v>25.093</v>
      </c>
      <c r="F11" s="17">
        <v>-107.6947</v>
      </c>
      <c r="G11" s="18">
        <v>28.41</v>
      </c>
      <c r="H11" s="18">
        <v>29.51</v>
      </c>
      <c r="I11" s="18">
        <v>31.62</v>
      </c>
      <c r="J11" s="18">
        <v>34.369999999999997</v>
      </c>
      <c r="K11" s="18">
        <v>36.51</v>
      </c>
      <c r="L11" s="18">
        <v>37.479999999999997</v>
      </c>
      <c r="M11" s="18">
        <v>36.770000000000003</v>
      </c>
      <c r="N11" s="18">
        <v>35.71</v>
      </c>
      <c r="O11" s="18">
        <v>35.24</v>
      </c>
      <c r="P11" s="18">
        <v>35.36</v>
      </c>
      <c r="Q11" s="18">
        <v>32.520000000000003</v>
      </c>
      <c r="R11" s="18">
        <v>29.02</v>
      </c>
      <c r="S11" s="18">
        <v>9.83</v>
      </c>
      <c r="T11" s="18">
        <v>9.9499999999999993</v>
      </c>
      <c r="U11" s="18">
        <v>10.94</v>
      </c>
      <c r="V11" s="18">
        <v>13.28</v>
      </c>
      <c r="W11" s="18">
        <v>16.52</v>
      </c>
      <c r="X11" s="18">
        <v>22.59</v>
      </c>
      <c r="Y11" s="18">
        <v>24.22</v>
      </c>
      <c r="Z11" s="18">
        <v>23.79</v>
      </c>
      <c r="AA11" s="18">
        <v>23.46</v>
      </c>
      <c r="AB11" s="18">
        <v>19.91</v>
      </c>
      <c r="AC11" s="18">
        <v>14.21</v>
      </c>
      <c r="AD11" s="18">
        <v>10.7</v>
      </c>
      <c r="AE11" s="18">
        <v>19.329999999999998</v>
      </c>
      <c r="AF11" s="18">
        <v>11.6</v>
      </c>
      <c r="AG11" s="18">
        <v>3.05</v>
      </c>
      <c r="AH11" s="18">
        <v>3.95</v>
      </c>
      <c r="AI11" s="18">
        <v>0.8</v>
      </c>
      <c r="AJ11" s="18">
        <v>15.48</v>
      </c>
      <c r="AK11" s="18">
        <v>157.13999999999999</v>
      </c>
      <c r="AL11" s="18">
        <v>205.66</v>
      </c>
      <c r="AM11" s="18">
        <v>152.61000000000001</v>
      </c>
      <c r="AN11" s="18">
        <v>63.57</v>
      </c>
      <c r="AO11" s="18">
        <v>21.59</v>
      </c>
      <c r="AP11" s="18">
        <v>28.15</v>
      </c>
      <c r="AQ11" s="18">
        <v>0</v>
      </c>
      <c r="AR11" s="18">
        <v>8.5</v>
      </c>
      <c r="AS11" s="18">
        <v>38</v>
      </c>
      <c r="AT11" s="18">
        <v>38</v>
      </c>
      <c r="AU11" s="18">
        <v>53.08</v>
      </c>
      <c r="AV11" s="18">
        <v>87.94</v>
      </c>
    </row>
    <row r="12" spans="1:48">
      <c r="A12" s="14">
        <v>25081</v>
      </c>
      <c r="B12" s="14" t="s">
        <v>23</v>
      </c>
      <c r="C12" s="14" t="s">
        <v>22</v>
      </c>
      <c r="D12" s="14" t="s">
        <v>36</v>
      </c>
      <c r="E12" s="17">
        <v>24.8</v>
      </c>
      <c r="F12" s="17">
        <v>-107.1525</v>
      </c>
      <c r="G12" s="18">
        <v>29.37</v>
      </c>
      <c r="H12" s="18">
        <v>30.67</v>
      </c>
      <c r="I12" s="18">
        <v>32.57</v>
      </c>
      <c r="J12" s="18">
        <v>34.979999999999997</v>
      </c>
      <c r="K12" s="18">
        <v>36.909999999999997</v>
      </c>
      <c r="L12" s="18">
        <v>37.26</v>
      </c>
      <c r="M12" s="18">
        <v>35.75</v>
      </c>
      <c r="N12" s="18">
        <v>34.76</v>
      </c>
      <c r="O12" s="18">
        <v>34.28</v>
      </c>
      <c r="P12" s="18">
        <v>34.39</v>
      </c>
      <c r="Q12" s="18">
        <v>32.4</v>
      </c>
      <c r="R12" s="18">
        <v>29.7</v>
      </c>
      <c r="S12" s="18">
        <v>8.73</v>
      </c>
      <c r="T12" s="18">
        <v>8.93</v>
      </c>
      <c r="U12" s="18">
        <v>9.89</v>
      </c>
      <c r="V12" s="18">
        <v>12.62</v>
      </c>
      <c r="W12" s="18">
        <v>16.440000000000001</v>
      </c>
      <c r="X12" s="18">
        <v>22.38</v>
      </c>
      <c r="Y12" s="18">
        <v>23.38</v>
      </c>
      <c r="Z12" s="18">
        <v>23.06</v>
      </c>
      <c r="AA12" s="18">
        <v>22.9</v>
      </c>
      <c r="AB12" s="18">
        <v>19.3</v>
      </c>
      <c r="AC12" s="18">
        <v>13.28</v>
      </c>
      <c r="AD12" s="18">
        <v>9.93</v>
      </c>
      <c r="AE12" s="18">
        <v>24.26</v>
      </c>
      <c r="AF12" s="18">
        <v>11.74</v>
      </c>
      <c r="AG12" s="18">
        <v>4.46</v>
      </c>
      <c r="AH12" s="18">
        <v>2.54</v>
      </c>
      <c r="AI12" s="18">
        <v>1.57</v>
      </c>
      <c r="AJ12" s="18">
        <v>38.86</v>
      </c>
      <c r="AK12" s="18">
        <v>243.55</v>
      </c>
      <c r="AL12" s="18">
        <v>242.45</v>
      </c>
      <c r="AM12" s="18">
        <v>176.4</v>
      </c>
      <c r="AN12" s="18">
        <v>62.91</v>
      </c>
      <c r="AO12" s="18">
        <v>24.3</v>
      </c>
      <c r="AP12" s="18">
        <v>29.16</v>
      </c>
      <c r="AQ12" s="18">
        <v>10</v>
      </c>
      <c r="AR12" s="18">
        <v>7.5</v>
      </c>
      <c r="AS12" s="18">
        <v>38</v>
      </c>
      <c r="AT12" s="18">
        <v>37.229999999999997</v>
      </c>
      <c r="AU12" s="18">
        <v>52.1</v>
      </c>
      <c r="AV12" s="18">
        <v>86.314999999999998</v>
      </c>
    </row>
    <row r="13" spans="1:48">
      <c r="A13" s="14">
        <v>25087</v>
      </c>
      <c r="B13" s="14" t="s">
        <v>19</v>
      </c>
      <c r="C13" s="14" t="s">
        <v>18</v>
      </c>
      <c r="D13" s="14" t="s">
        <v>33</v>
      </c>
      <c r="E13" s="17">
        <v>24.487500000000001</v>
      </c>
      <c r="F13" s="17">
        <v>-106.9658</v>
      </c>
      <c r="G13" s="18">
        <v>29.25</v>
      </c>
      <c r="H13" s="18">
        <v>30.05</v>
      </c>
      <c r="I13" s="18">
        <v>31.76</v>
      </c>
      <c r="J13" s="18">
        <v>33.880000000000003</v>
      </c>
      <c r="K13" s="18">
        <v>35.86</v>
      </c>
      <c r="L13" s="18">
        <v>36.33</v>
      </c>
      <c r="M13" s="18">
        <v>34.950000000000003</v>
      </c>
      <c r="N13" s="18">
        <v>33.92</v>
      </c>
      <c r="O13" s="18">
        <v>33.46</v>
      </c>
      <c r="P13" s="18">
        <v>34.29</v>
      </c>
      <c r="Q13" s="18">
        <v>32.53</v>
      </c>
      <c r="R13" s="18">
        <v>29.76</v>
      </c>
      <c r="S13" s="18">
        <v>12.36</v>
      </c>
      <c r="T13" s="18">
        <v>12.44</v>
      </c>
      <c r="U13" s="18">
        <v>13.13</v>
      </c>
      <c r="V13" s="18">
        <v>15.06</v>
      </c>
      <c r="W13" s="18">
        <v>17.96</v>
      </c>
      <c r="X13" s="18">
        <v>22.55</v>
      </c>
      <c r="Y13" s="18">
        <v>23.15</v>
      </c>
      <c r="Z13" s="18">
        <v>22.8</v>
      </c>
      <c r="AA13" s="18">
        <v>22.71</v>
      </c>
      <c r="AB13" s="18">
        <v>20.39</v>
      </c>
      <c r="AC13" s="18">
        <v>16.05</v>
      </c>
      <c r="AD13" s="18">
        <v>13.32</v>
      </c>
      <c r="AE13" s="18">
        <v>23.21</v>
      </c>
      <c r="AF13" s="18">
        <v>11.19</v>
      </c>
      <c r="AG13" s="18">
        <v>3.92</v>
      </c>
      <c r="AH13" s="18">
        <v>2.99</v>
      </c>
      <c r="AI13" s="18">
        <v>0.94</v>
      </c>
      <c r="AJ13" s="18">
        <v>34.299999999999997</v>
      </c>
      <c r="AK13" s="18">
        <v>201.7</v>
      </c>
      <c r="AL13" s="18">
        <v>221.82</v>
      </c>
      <c r="AM13" s="18">
        <v>154.76</v>
      </c>
      <c r="AN13" s="18">
        <v>55.8</v>
      </c>
      <c r="AO13" s="18">
        <v>28.61</v>
      </c>
      <c r="AP13" s="18">
        <v>28.93</v>
      </c>
      <c r="AQ13" s="18">
        <v>2</v>
      </c>
      <c r="AR13" s="18">
        <v>11.5</v>
      </c>
      <c r="AS13" s="18">
        <v>37</v>
      </c>
      <c r="AT13" s="18">
        <v>33.5</v>
      </c>
      <c r="AU13" s="18">
        <v>46.35</v>
      </c>
      <c r="AV13" s="18">
        <v>75.765000000000001</v>
      </c>
    </row>
    <row r="14" spans="1:48">
      <c r="A14" s="14">
        <v>25183</v>
      </c>
      <c r="B14" s="14" t="s">
        <v>20</v>
      </c>
      <c r="C14" s="14" t="s">
        <v>18</v>
      </c>
      <c r="D14" s="14" t="s">
        <v>35</v>
      </c>
      <c r="E14" s="17">
        <v>24.617999999999999</v>
      </c>
      <c r="F14" s="17">
        <v>-106.8302</v>
      </c>
      <c r="G14" s="18">
        <v>29.06</v>
      </c>
      <c r="H14" s="18">
        <v>30.42</v>
      </c>
      <c r="I14" s="18">
        <v>32.68</v>
      </c>
      <c r="J14" s="18">
        <v>35.28</v>
      </c>
      <c r="K14" s="18">
        <v>37.29</v>
      </c>
      <c r="L14" s="18">
        <v>37.049999999999997</v>
      </c>
      <c r="M14" s="18">
        <v>34.29</v>
      </c>
      <c r="N14" s="18">
        <v>33.71</v>
      </c>
      <c r="O14" s="18">
        <v>33.18</v>
      </c>
      <c r="P14" s="18">
        <v>33.619999999999997</v>
      </c>
      <c r="Q14" s="18">
        <v>31.6</v>
      </c>
      <c r="R14" s="18">
        <v>28.8</v>
      </c>
      <c r="S14" s="18">
        <v>12.22</v>
      </c>
      <c r="T14" s="18">
        <v>12.56</v>
      </c>
      <c r="U14" s="18">
        <v>13.51</v>
      </c>
      <c r="V14" s="18">
        <v>16.07</v>
      </c>
      <c r="W14" s="18">
        <v>18.96</v>
      </c>
      <c r="X14" s="18">
        <v>22.92</v>
      </c>
      <c r="Y14" s="18">
        <v>22.35</v>
      </c>
      <c r="Z14" s="18">
        <v>22.26</v>
      </c>
      <c r="AA14" s="18">
        <v>22.22</v>
      </c>
      <c r="AB14" s="18">
        <v>20.010000000000002</v>
      </c>
      <c r="AC14" s="18">
        <v>15.85</v>
      </c>
      <c r="AD14" s="18">
        <v>13.01</v>
      </c>
      <c r="AE14" s="18">
        <v>20.18</v>
      </c>
      <c r="AF14" s="18">
        <v>11.24</v>
      </c>
      <c r="AG14" s="18">
        <v>3.19</v>
      </c>
      <c r="AH14" s="18">
        <v>3.17</v>
      </c>
      <c r="AI14" s="18">
        <v>1.55</v>
      </c>
      <c r="AJ14" s="18">
        <v>75.47</v>
      </c>
      <c r="AK14" s="18">
        <v>293.77</v>
      </c>
      <c r="AL14" s="18">
        <v>273.08</v>
      </c>
      <c r="AM14" s="18">
        <v>171.77</v>
      </c>
      <c r="AN14" s="18">
        <v>52.72</v>
      </c>
      <c r="AO14" s="18">
        <v>44.3</v>
      </c>
      <c r="AP14" s="18">
        <v>26.3</v>
      </c>
      <c r="AQ14" s="18">
        <v>2</v>
      </c>
      <c r="AR14" s="18">
        <v>11.5</v>
      </c>
      <c r="AS14" s="18">
        <v>38</v>
      </c>
      <c r="AT14" s="18">
        <v>40</v>
      </c>
      <c r="AU14" s="18">
        <v>60</v>
      </c>
      <c r="AV14" s="18">
        <v>88.905000000000001</v>
      </c>
    </row>
    <row r="15" spans="1:48"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48"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8:32"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</sheetData>
  <sortState xmlns:xlrd2="http://schemas.microsoft.com/office/spreadsheetml/2017/richdata2" ref="A4:AP14">
    <sortCondition ref="A3:A14"/>
  </sortState>
  <mergeCells count="11">
    <mergeCell ref="D1:D2"/>
    <mergeCell ref="C1:C2"/>
    <mergeCell ref="B1:B2"/>
    <mergeCell ref="A1:A2"/>
    <mergeCell ref="F1:F2"/>
    <mergeCell ref="E1:E2"/>
    <mergeCell ref="G1:R1"/>
    <mergeCell ref="S1:AD1"/>
    <mergeCell ref="AE1:AP1"/>
    <mergeCell ref="AQ1:AQ2"/>
    <mergeCell ref="AR1:AV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110F7-01B8-458B-B2CB-5B3C100F7166}">
  <dimension ref="A1:AE17"/>
  <sheetViews>
    <sheetView tabSelected="1" workbookViewId="0">
      <selection activeCell="G22" sqref="G22"/>
    </sheetView>
  </sheetViews>
  <sheetFormatPr baseColWidth="10" defaultRowHeight="14.4"/>
  <cols>
    <col min="1" max="1" width="6" bestFit="1" customWidth="1"/>
    <col min="4" max="4" width="6.5546875" bestFit="1" customWidth="1"/>
    <col min="5" max="5" width="8.21875" bestFit="1" customWidth="1"/>
    <col min="6" max="7" width="4" bestFit="1" customWidth="1"/>
    <col min="8" max="8" width="4.21875" bestFit="1" customWidth="1"/>
    <col min="9" max="9" width="4" bestFit="1" customWidth="1"/>
    <col min="10" max="10" width="4.44140625" bestFit="1" customWidth="1"/>
    <col min="11" max="17" width="4" bestFit="1" customWidth="1"/>
    <col min="18" max="18" width="5.33203125" bestFit="1" customWidth="1"/>
    <col min="19" max="20" width="4" bestFit="1" customWidth="1"/>
    <col min="21" max="21" width="4.21875" bestFit="1" customWidth="1"/>
    <col min="22" max="22" width="4" bestFit="1" customWidth="1"/>
    <col min="23" max="23" width="4.44140625" bestFit="1" customWidth="1"/>
    <col min="24" max="30" width="4" bestFit="1" customWidth="1"/>
    <col min="31" max="31" width="5.33203125" bestFit="1" customWidth="1"/>
  </cols>
  <sheetData>
    <row r="1" spans="1:31">
      <c r="A1" s="26" t="s">
        <v>0</v>
      </c>
      <c r="B1" s="26" t="s">
        <v>49</v>
      </c>
      <c r="C1" s="26" t="s">
        <v>57</v>
      </c>
      <c r="D1" s="26" t="s">
        <v>50</v>
      </c>
      <c r="E1" s="26" t="s">
        <v>51</v>
      </c>
      <c r="F1" s="22" t="s">
        <v>59</v>
      </c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5" t="s">
        <v>60</v>
      </c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</row>
    <row r="2" spans="1:31">
      <c r="A2" s="26"/>
      <c r="B2" s="26"/>
      <c r="C2" s="26"/>
      <c r="D2" s="26"/>
      <c r="E2" s="26"/>
      <c r="F2" s="12" t="s">
        <v>2</v>
      </c>
      <c r="G2" s="12" t="s">
        <v>3</v>
      </c>
      <c r="H2" s="12" t="s">
        <v>4</v>
      </c>
      <c r="I2" s="12" t="s">
        <v>5</v>
      </c>
      <c r="J2" s="12" t="s">
        <v>6</v>
      </c>
      <c r="K2" s="12" t="s">
        <v>7</v>
      </c>
      <c r="L2" s="12" t="s">
        <v>8</v>
      </c>
      <c r="M2" s="12" t="s">
        <v>9</v>
      </c>
      <c r="N2" s="12" t="s">
        <v>10</v>
      </c>
      <c r="O2" s="12" t="s">
        <v>11</v>
      </c>
      <c r="P2" s="12" t="s">
        <v>12</v>
      </c>
      <c r="Q2" s="12" t="s">
        <v>13</v>
      </c>
      <c r="R2" s="12" t="s">
        <v>58</v>
      </c>
      <c r="S2" s="13" t="s">
        <v>2</v>
      </c>
      <c r="T2" s="13" t="s">
        <v>3</v>
      </c>
      <c r="U2" s="13" t="s">
        <v>4</v>
      </c>
      <c r="V2" s="13" t="s">
        <v>5</v>
      </c>
      <c r="W2" s="13" t="s">
        <v>6</v>
      </c>
      <c r="X2" s="13" t="s">
        <v>7</v>
      </c>
      <c r="Y2" s="13" t="s">
        <v>8</v>
      </c>
      <c r="Z2" s="13" t="s">
        <v>9</v>
      </c>
      <c r="AA2" s="13" t="s">
        <v>10</v>
      </c>
      <c r="AB2" s="13" t="s">
        <v>11</v>
      </c>
      <c r="AC2" s="13" t="s">
        <v>12</v>
      </c>
      <c r="AD2" s="13" t="s">
        <v>13</v>
      </c>
      <c r="AE2" s="13" t="s">
        <v>58</v>
      </c>
    </row>
    <row r="3" spans="1:31">
      <c r="A3" s="14">
        <v>25006</v>
      </c>
      <c r="B3" s="14" t="s">
        <v>14</v>
      </c>
      <c r="C3" s="14" t="s">
        <v>52</v>
      </c>
      <c r="D3" s="17">
        <v>25.366599999999998</v>
      </c>
      <c r="E3" s="17">
        <v>-107.5591</v>
      </c>
      <c r="F3" s="14">
        <v>0</v>
      </c>
      <c r="G3" s="14">
        <v>0</v>
      </c>
      <c r="H3" s="14">
        <v>0.1</v>
      </c>
      <c r="I3" s="14">
        <v>0</v>
      </c>
      <c r="J3" s="14">
        <v>0</v>
      </c>
      <c r="K3" s="14">
        <v>0.1</v>
      </c>
      <c r="L3" s="14">
        <v>0.1</v>
      </c>
      <c r="M3" s="14">
        <v>0</v>
      </c>
      <c r="N3" s="14">
        <v>0</v>
      </c>
      <c r="O3" s="14">
        <v>0</v>
      </c>
      <c r="P3" s="14">
        <v>0</v>
      </c>
      <c r="Q3" s="14">
        <v>0</v>
      </c>
      <c r="R3" s="12">
        <v>0.3</v>
      </c>
      <c r="S3" s="14">
        <v>0</v>
      </c>
      <c r="T3" s="14">
        <v>0.1</v>
      </c>
      <c r="U3" s="14">
        <v>0.1</v>
      </c>
      <c r="V3" s="14">
        <v>0.1</v>
      </c>
      <c r="W3" s="14">
        <v>0.3</v>
      </c>
      <c r="X3" s="14">
        <v>4.0999999999999996</v>
      </c>
      <c r="Y3" s="14">
        <v>8.6</v>
      </c>
      <c r="Z3" s="14">
        <v>7.8</v>
      </c>
      <c r="AA3" s="14">
        <v>5.5</v>
      </c>
      <c r="AB3" s="14">
        <v>1.4</v>
      </c>
      <c r="AC3" s="14">
        <v>0.1</v>
      </c>
      <c r="AD3" s="14">
        <v>0.2</v>
      </c>
      <c r="AE3" s="13">
        <v>28.3</v>
      </c>
    </row>
    <row r="4" spans="1:31">
      <c r="A4" s="14">
        <v>25033</v>
      </c>
      <c r="B4" s="14" t="s">
        <v>15</v>
      </c>
      <c r="C4" s="14" t="s">
        <v>53</v>
      </c>
      <c r="D4" s="17">
        <v>25.0944</v>
      </c>
      <c r="E4" s="17">
        <v>-107.3897</v>
      </c>
      <c r="F4" s="14">
        <v>0</v>
      </c>
      <c r="G4" s="14">
        <v>0</v>
      </c>
      <c r="H4" s="14">
        <v>0</v>
      </c>
      <c r="I4" s="14">
        <v>0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0</v>
      </c>
      <c r="Q4" s="14">
        <v>0</v>
      </c>
      <c r="R4" s="12">
        <v>0</v>
      </c>
      <c r="S4" s="14">
        <v>0</v>
      </c>
      <c r="T4" s="14">
        <v>0</v>
      </c>
      <c r="U4" s="14">
        <v>0</v>
      </c>
      <c r="V4" s="14">
        <v>0</v>
      </c>
      <c r="W4" s="14">
        <v>0</v>
      </c>
      <c r="X4" s="14">
        <v>0.3</v>
      </c>
      <c r="Y4" s="14">
        <v>0.9</v>
      </c>
      <c r="Z4" s="14">
        <v>1</v>
      </c>
      <c r="AA4" s="14">
        <v>0.9</v>
      </c>
      <c r="AB4" s="14">
        <v>0</v>
      </c>
      <c r="AC4" s="14">
        <v>0</v>
      </c>
      <c r="AD4" s="14">
        <v>0.1</v>
      </c>
      <c r="AE4" s="13">
        <v>3.2</v>
      </c>
    </row>
    <row r="5" spans="1:31">
      <c r="A5" s="14">
        <v>25041</v>
      </c>
      <c r="B5" s="14" t="s">
        <v>16</v>
      </c>
      <c r="C5" s="14" t="s">
        <v>53</v>
      </c>
      <c r="D5" s="17">
        <v>25.343</v>
      </c>
      <c r="E5" s="17">
        <v>-107.22020000000001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2">
        <v>0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0</v>
      </c>
      <c r="AD5" s="14">
        <v>0</v>
      </c>
      <c r="AE5" s="13">
        <v>0</v>
      </c>
    </row>
    <row r="6" spans="1:31">
      <c r="A6" s="14">
        <v>25036</v>
      </c>
      <c r="B6" s="14" t="s">
        <v>17</v>
      </c>
      <c r="C6" s="14" t="s">
        <v>53</v>
      </c>
      <c r="D6" s="17">
        <v>24.268799999999999</v>
      </c>
      <c r="E6" s="17">
        <v>-106.5252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0.1</v>
      </c>
      <c r="L6" s="14">
        <v>0.1</v>
      </c>
      <c r="M6" s="14">
        <v>0.1</v>
      </c>
      <c r="N6" s="14">
        <v>0.1</v>
      </c>
      <c r="O6" s="14">
        <v>0</v>
      </c>
      <c r="P6" s="14">
        <v>0</v>
      </c>
      <c r="Q6" s="14">
        <v>0</v>
      </c>
      <c r="R6" s="12">
        <v>0.4</v>
      </c>
      <c r="S6" s="14">
        <v>0.4</v>
      </c>
      <c r="T6" s="14">
        <v>0</v>
      </c>
      <c r="U6" s="14">
        <v>0.1</v>
      </c>
      <c r="V6" s="14">
        <v>0.1</v>
      </c>
      <c r="W6" s="14">
        <v>0.1</v>
      </c>
      <c r="X6" s="14">
        <v>2.4</v>
      </c>
      <c r="Y6" s="14">
        <v>7.1</v>
      </c>
      <c r="Z6" s="14">
        <v>8.6</v>
      </c>
      <c r="AA6" s="14">
        <v>6.4</v>
      </c>
      <c r="AB6" s="14">
        <v>1.3</v>
      </c>
      <c r="AC6" s="14">
        <v>0.1</v>
      </c>
      <c r="AD6" s="14">
        <v>0.2</v>
      </c>
      <c r="AE6" s="13">
        <v>26.8</v>
      </c>
    </row>
    <row r="7" spans="1:31">
      <c r="A7" s="14">
        <v>25087</v>
      </c>
      <c r="B7" s="14" t="s">
        <v>19</v>
      </c>
      <c r="C7" s="14" t="s">
        <v>53</v>
      </c>
      <c r="D7" s="17">
        <v>24.487500000000001</v>
      </c>
      <c r="E7" s="17">
        <v>-106.9658</v>
      </c>
      <c r="F7" s="14">
        <v>0</v>
      </c>
      <c r="G7" s="14">
        <v>0.1</v>
      </c>
      <c r="H7" s="14">
        <v>0</v>
      </c>
      <c r="I7" s="14">
        <v>0</v>
      </c>
      <c r="J7" s="14">
        <v>0</v>
      </c>
      <c r="K7" s="14">
        <v>0</v>
      </c>
      <c r="L7" s="14">
        <v>0.1</v>
      </c>
      <c r="M7" s="14">
        <v>0.4</v>
      </c>
      <c r="N7" s="14">
        <v>0.2</v>
      </c>
      <c r="O7" s="14">
        <v>0.1</v>
      </c>
      <c r="P7" s="14">
        <v>0</v>
      </c>
      <c r="Q7" s="14">
        <v>0</v>
      </c>
      <c r="R7" s="12">
        <v>0.9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0.1</v>
      </c>
      <c r="Y7" s="14">
        <v>1.3</v>
      </c>
      <c r="Z7" s="14">
        <v>1.1000000000000001</v>
      </c>
      <c r="AA7" s="14">
        <v>0.7</v>
      </c>
      <c r="AB7" s="14">
        <v>0</v>
      </c>
      <c r="AC7" s="14">
        <v>0</v>
      </c>
      <c r="AD7" s="14">
        <v>0</v>
      </c>
      <c r="AE7" s="13">
        <v>3.2</v>
      </c>
    </row>
    <row r="8" spans="1:31">
      <c r="A8" s="14">
        <v>25183</v>
      </c>
      <c r="B8" s="14" t="s">
        <v>20</v>
      </c>
      <c r="C8" s="14" t="s">
        <v>53</v>
      </c>
      <c r="D8" s="17">
        <v>24.617999999999999</v>
      </c>
      <c r="E8" s="17">
        <v>-106.8302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2">
        <v>0</v>
      </c>
      <c r="S8" s="14">
        <v>0</v>
      </c>
      <c r="T8" s="14">
        <v>0</v>
      </c>
      <c r="U8" s="14">
        <v>0</v>
      </c>
      <c r="V8" s="14">
        <v>0</v>
      </c>
      <c r="W8" s="14">
        <v>0.2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3">
        <v>0.2</v>
      </c>
    </row>
    <row r="9" spans="1:31">
      <c r="A9" s="14">
        <v>25015</v>
      </c>
      <c r="B9" s="14" t="s">
        <v>21</v>
      </c>
      <c r="C9" s="14" t="s">
        <v>53</v>
      </c>
      <c r="D9" s="17">
        <v>24.791899999999998</v>
      </c>
      <c r="E9" s="17">
        <v>-107.3897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0.3</v>
      </c>
      <c r="N9" s="14">
        <v>0.1</v>
      </c>
      <c r="O9" s="14">
        <v>0</v>
      </c>
      <c r="P9" s="14">
        <v>0</v>
      </c>
      <c r="Q9" s="14">
        <v>0</v>
      </c>
      <c r="R9" s="12">
        <v>0.4</v>
      </c>
      <c r="S9" s="14">
        <v>0</v>
      </c>
      <c r="T9" s="14">
        <v>0.1</v>
      </c>
      <c r="U9" s="14">
        <v>0</v>
      </c>
      <c r="V9" s="14">
        <v>0</v>
      </c>
      <c r="W9" s="14">
        <v>0</v>
      </c>
      <c r="X9" s="14">
        <v>0.2</v>
      </c>
      <c r="Y9" s="14">
        <v>1.5</v>
      </c>
      <c r="Z9" s="14">
        <v>1.1000000000000001</v>
      </c>
      <c r="AA9" s="14">
        <v>1</v>
      </c>
      <c r="AB9" s="14">
        <v>0.2</v>
      </c>
      <c r="AC9" s="14">
        <v>0.1</v>
      </c>
      <c r="AD9" s="14">
        <v>0</v>
      </c>
      <c r="AE9" s="13">
        <v>4.2</v>
      </c>
    </row>
    <row r="10" spans="1:31">
      <c r="A10" s="14">
        <v>25081</v>
      </c>
      <c r="B10" s="14" t="s">
        <v>23</v>
      </c>
      <c r="C10" s="14" t="s">
        <v>53</v>
      </c>
      <c r="D10" s="17">
        <v>24.8</v>
      </c>
      <c r="E10" s="17">
        <v>-107.1525</v>
      </c>
      <c r="F10" s="14">
        <v>1.9</v>
      </c>
      <c r="G10" s="14">
        <v>1.4</v>
      </c>
      <c r="H10" s="14">
        <v>0.4</v>
      </c>
      <c r="I10" s="14">
        <v>0.2</v>
      </c>
      <c r="J10" s="14">
        <v>0.3</v>
      </c>
      <c r="K10" s="14">
        <v>0.2</v>
      </c>
      <c r="L10" s="14">
        <v>1.8</v>
      </c>
      <c r="M10" s="14">
        <v>3.2</v>
      </c>
      <c r="N10" s="14">
        <v>3.9</v>
      </c>
      <c r="O10" s="14">
        <v>3.5</v>
      </c>
      <c r="P10" s="14">
        <v>2</v>
      </c>
      <c r="Q10" s="14">
        <v>2.2999999999999998</v>
      </c>
      <c r="R10" s="12">
        <v>21.1</v>
      </c>
      <c r="S10" s="14">
        <v>0.1</v>
      </c>
      <c r="T10" s="14">
        <v>0.3</v>
      </c>
      <c r="U10" s="14">
        <v>0</v>
      </c>
      <c r="V10" s="14">
        <v>0</v>
      </c>
      <c r="W10" s="14">
        <v>0</v>
      </c>
      <c r="X10" s="14">
        <v>0</v>
      </c>
      <c r="Y10" s="14">
        <v>0.2</v>
      </c>
      <c r="Z10" s="14">
        <v>0.1</v>
      </c>
      <c r="AA10" s="14">
        <v>0.1</v>
      </c>
      <c r="AB10" s="14">
        <v>0</v>
      </c>
      <c r="AC10" s="14">
        <v>0</v>
      </c>
      <c r="AD10" s="14">
        <v>0</v>
      </c>
      <c r="AE10" s="13">
        <v>0.8</v>
      </c>
    </row>
    <row r="11" spans="1:31">
      <c r="A11" s="14">
        <v>25161</v>
      </c>
      <c r="B11" s="14" t="s">
        <v>54</v>
      </c>
      <c r="C11" s="14" t="s">
        <v>53</v>
      </c>
      <c r="D11" s="17">
        <v>24.323611</v>
      </c>
      <c r="E11" s="17">
        <v>-107.36776999999999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2">
        <v>0</v>
      </c>
      <c r="S11" s="14">
        <v>0</v>
      </c>
      <c r="T11" s="14">
        <v>0</v>
      </c>
      <c r="U11" s="14">
        <v>0.4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3">
        <v>0.4</v>
      </c>
    </row>
    <row r="12" spans="1:31">
      <c r="A12" s="14">
        <v>25069</v>
      </c>
      <c r="B12" s="14" t="s">
        <v>55</v>
      </c>
      <c r="C12" s="14" t="s">
        <v>52</v>
      </c>
      <c r="D12" s="17">
        <v>24.9236</v>
      </c>
      <c r="E12" s="17">
        <v>-107.3916</v>
      </c>
      <c r="F12" s="14">
        <v>0.1</v>
      </c>
      <c r="G12" s="14">
        <v>0.1</v>
      </c>
      <c r="H12" s="14">
        <v>0</v>
      </c>
      <c r="I12" s="14">
        <v>0.1</v>
      </c>
      <c r="J12" s="14">
        <v>0</v>
      </c>
      <c r="K12" s="14">
        <v>0</v>
      </c>
      <c r="L12" s="14">
        <v>0.1</v>
      </c>
      <c r="M12" s="14">
        <v>0</v>
      </c>
      <c r="N12" s="14">
        <v>0</v>
      </c>
      <c r="O12" s="14">
        <v>0.1</v>
      </c>
      <c r="P12" s="14">
        <v>0</v>
      </c>
      <c r="Q12" s="14">
        <v>0</v>
      </c>
      <c r="R12" s="12">
        <v>0.5</v>
      </c>
      <c r="S12" s="14">
        <v>0</v>
      </c>
      <c r="T12" s="14">
        <v>0</v>
      </c>
      <c r="U12" s="14">
        <v>0.1</v>
      </c>
      <c r="V12" s="14">
        <v>0.1</v>
      </c>
      <c r="W12" s="14">
        <v>0</v>
      </c>
      <c r="X12" s="14">
        <v>0.6</v>
      </c>
      <c r="Y12" s="14">
        <v>2.1</v>
      </c>
      <c r="Z12" s="14">
        <v>3.1</v>
      </c>
      <c r="AA12" s="14">
        <v>1.4</v>
      </c>
      <c r="AB12" s="14">
        <v>0.2</v>
      </c>
      <c r="AC12" s="14">
        <v>0</v>
      </c>
      <c r="AD12" s="14">
        <v>0.2</v>
      </c>
      <c r="AE12" s="13">
        <v>7.8</v>
      </c>
    </row>
    <row r="13" spans="1:31">
      <c r="A13" s="14">
        <v>25076</v>
      </c>
      <c r="B13" s="14" t="s">
        <v>56</v>
      </c>
      <c r="C13" s="14" t="s">
        <v>52</v>
      </c>
      <c r="D13" s="17">
        <v>24.416599999999999</v>
      </c>
      <c r="E13" s="17">
        <v>-107.2166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2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3">
        <v>0</v>
      </c>
    </row>
    <row r="14" spans="1:31">
      <c r="A14" s="14">
        <v>25028</v>
      </c>
      <c r="B14" s="14" t="s">
        <v>24</v>
      </c>
      <c r="C14" s="14" t="s">
        <v>52</v>
      </c>
      <c r="D14" s="17">
        <v>23.970199999999998</v>
      </c>
      <c r="E14" s="17">
        <v>-106.7286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2">
        <v>0</v>
      </c>
      <c r="S14" s="14">
        <v>0</v>
      </c>
      <c r="T14" s="14">
        <v>0</v>
      </c>
      <c r="U14" s="14">
        <v>0</v>
      </c>
      <c r="V14" s="14">
        <v>0.1</v>
      </c>
      <c r="W14" s="14">
        <v>0.1</v>
      </c>
      <c r="X14" s="14">
        <v>1.4</v>
      </c>
      <c r="Y14" s="14">
        <v>4</v>
      </c>
      <c r="Z14" s="14">
        <v>36</v>
      </c>
      <c r="AA14" s="14">
        <v>2</v>
      </c>
      <c r="AB14" s="14">
        <v>0.2</v>
      </c>
      <c r="AC14" s="14">
        <v>0</v>
      </c>
      <c r="AD14" s="14">
        <v>0</v>
      </c>
      <c r="AE14" s="13">
        <v>11.4</v>
      </c>
    </row>
    <row r="15" spans="1:31">
      <c r="A15" s="14">
        <v>25050</v>
      </c>
      <c r="B15" s="14" t="s">
        <v>25</v>
      </c>
      <c r="C15" s="14" t="s">
        <v>53</v>
      </c>
      <c r="D15" s="17">
        <v>23.913799999999998</v>
      </c>
      <c r="E15" s="17">
        <v>-106.91500000000001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2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0.5</v>
      </c>
      <c r="AA15" s="14">
        <v>0</v>
      </c>
      <c r="AB15" s="14">
        <v>0</v>
      </c>
      <c r="AC15" s="14">
        <v>0</v>
      </c>
      <c r="AD15" s="14">
        <v>0</v>
      </c>
      <c r="AE15" s="13">
        <v>0.5</v>
      </c>
    </row>
    <row r="16" spans="1:31">
      <c r="A16" s="14">
        <v>25071</v>
      </c>
      <c r="B16" s="14" t="s">
        <v>26</v>
      </c>
      <c r="C16" s="14" t="s">
        <v>52</v>
      </c>
      <c r="D16" s="17">
        <v>25.093</v>
      </c>
      <c r="E16" s="17">
        <v>-107.6947</v>
      </c>
      <c r="F16" s="14">
        <v>0</v>
      </c>
      <c r="G16" s="14">
        <v>0</v>
      </c>
      <c r="H16" s="14">
        <v>0</v>
      </c>
      <c r="I16" s="14">
        <v>0.1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2">
        <v>0.1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3">
        <v>0</v>
      </c>
    </row>
    <row r="17" spans="1:31">
      <c r="A17" s="14">
        <v>25001</v>
      </c>
      <c r="B17" s="14" t="s">
        <v>28</v>
      </c>
      <c r="C17" s="14" t="s">
        <v>53</v>
      </c>
      <c r="D17" s="17">
        <v>24.097200000000001</v>
      </c>
      <c r="E17" s="17">
        <v>-106.6777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2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0.1</v>
      </c>
      <c r="AA17" s="14">
        <v>0</v>
      </c>
      <c r="AB17" s="14">
        <v>0</v>
      </c>
      <c r="AC17" s="14">
        <v>0</v>
      </c>
      <c r="AD17" s="14">
        <v>0</v>
      </c>
      <c r="AE17" s="13">
        <v>0.1</v>
      </c>
    </row>
  </sheetData>
  <mergeCells count="7">
    <mergeCell ref="S1:AE1"/>
    <mergeCell ref="A1:A2"/>
    <mergeCell ref="B1:B2"/>
    <mergeCell ref="C1:C2"/>
    <mergeCell ref="D1:D2"/>
    <mergeCell ref="E1:E2"/>
    <mergeCell ref="F1:R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8191F-F1C3-48C4-BFC2-CB418C82C0FE}">
  <dimension ref="A1:Y26"/>
  <sheetViews>
    <sheetView zoomScale="55" zoomScaleNormal="55" workbookViewId="0">
      <selection activeCell="E38" sqref="E38"/>
    </sheetView>
  </sheetViews>
  <sheetFormatPr baseColWidth="10" defaultRowHeight="14.4"/>
  <cols>
    <col min="1" max="1" width="11.21875" bestFit="1" customWidth="1"/>
    <col min="2" max="9" width="8.21875" bestFit="1" customWidth="1"/>
    <col min="10" max="11" width="8.5546875" bestFit="1" customWidth="1"/>
    <col min="12" max="13" width="8" bestFit="1" customWidth="1"/>
    <col min="14" max="15" width="7.21875" bestFit="1" customWidth="1"/>
    <col min="16" max="17" width="8.5546875" bestFit="1" customWidth="1"/>
    <col min="18" max="19" width="8.44140625" bestFit="1" customWidth="1"/>
    <col min="20" max="21" width="8" bestFit="1" customWidth="1"/>
    <col min="22" max="23" width="8.44140625" bestFit="1" customWidth="1"/>
    <col min="24" max="25" width="7.5546875" bestFit="1" customWidth="1"/>
  </cols>
  <sheetData>
    <row r="1" spans="1:25" ht="15.6">
      <c r="A1" s="4" t="s">
        <v>61</v>
      </c>
      <c r="B1" s="4" t="s">
        <v>62</v>
      </c>
      <c r="C1" s="4" t="s">
        <v>63</v>
      </c>
      <c r="D1" s="4" t="s">
        <v>64</v>
      </c>
      <c r="E1" s="4" t="s">
        <v>65</v>
      </c>
      <c r="F1" s="4" t="s">
        <v>66</v>
      </c>
      <c r="G1" s="4" t="s">
        <v>67</v>
      </c>
      <c r="H1" s="4" t="s">
        <v>68</v>
      </c>
      <c r="I1" s="4" t="s">
        <v>69</v>
      </c>
      <c r="J1" s="4" t="s">
        <v>70</v>
      </c>
      <c r="K1" s="4" t="s">
        <v>71</v>
      </c>
      <c r="L1" s="4" t="s">
        <v>72</v>
      </c>
      <c r="M1" s="4" t="s">
        <v>73</v>
      </c>
      <c r="N1" s="4" t="s">
        <v>74</v>
      </c>
      <c r="O1" s="4" t="s">
        <v>75</v>
      </c>
      <c r="P1" s="4" t="s">
        <v>76</v>
      </c>
      <c r="Q1" s="4" t="s">
        <v>77</v>
      </c>
      <c r="R1" s="4" t="s">
        <v>78</v>
      </c>
      <c r="S1" s="4" t="s">
        <v>79</v>
      </c>
      <c r="T1" s="4" t="s">
        <v>80</v>
      </c>
      <c r="U1" s="4" t="s">
        <v>81</v>
      </c>
      <c r="V1" s="4" t="s">
        <v>82</v>
      </c>
      <c r="W1" s="4" t="s">
        <v>83</v>
      </c>
      <c r="X1" s="4" t="s">
        <v>84</v>
      </c>
      <c r="Y1" s="4" t="s">
        <v>85</v>
      </c>
    </row>
    <row r="2" spans="1:25" ht="15.6">
      <c r="A2" s="5">
        <v>2003</v>
      </c>
      <c r="B2" s="6" t="s">
        <v>86</v>
      </c>
      <c r="C2" s="7"/>
      <c r="D2" s="6" t="s">
        <v>86</v>
      </c>
      <c r="E2" s="7"/>
      <c r="F2" s="6" t="s">
        <v>86</v>
      </c>
      <c r="G2" s="7"/>
      <c r="H2" s="6" t="s">
        <v>86</v>
      </c>
      <c r="I2" s="7"/>
      <c r="J2" s="6" t="s">
        <v>86</v>
      </c>
      <c r="K2" s="7"/>
      <c r="L2" s="6" t="s">
        <v>86</v>
      </c>
      <c r="M2" s="7"/>
      <c r="N2" s="6" t="s">
        <v>86</v>
      </c>
      <c r="O2" s="7"/>
      <c r="P2" s="7"/>
      <c r="Q2" s="7"/>
      <c r="R2" s="7"/>
      <c r="S2" s="7"/>
      <c r="T2" s="7"/>
      <c r="U2" s="7"/>
      <c r="V2" s="7"/>
      <c r="W2" s="7"/>
      <c r="X2" s="8" t="s">
        <v>87</v>
      </c>
      <c r="Y2" s="7"/>
    </row>
    <row r="3" spans="1:25" ht="15.6">
      <c r="A3" s="5">
        <v>2004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ht="15.6">
      <c r="A4" s="5">
        <v>2005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8" t="s">
        <v>87</v>
      </c>
      <c r="U4" s="7"/>
      <c r="V4" s="7"/>
      <c r="W4" s="7"/>
      <c r="X4" s="6" t="s">
        <v>86</v>
      </c>
      <c r="Y4" s="7"/>
    </row>
    <row r="5" spans="1:25" ht="15.6">
      <c r="A5" s="5">
        <v>2006</v>
      </c>
      <c r="B5" s="6" t="s">
        <v>86</v>
      </c>
      <c r="C5" s="7"/>
      <c r="D5" s="9" t="s">
        <v>88</v>
      </c>
      <c r="E5" s="7"/>
      <c r="F5" s="10" t="s">
        <v>89</v>
      </c>
      <c r="G5" s="7"/>
      <c r="H5" s="10" t="s">
        <v>89</v>
      </c>
      <c r="I5" s="7"/>
      <c r="J5" s="11" t="s">
        <v>90</v>
      </c>
      <c r="K5" s="7"/>
      <c r="L5" s="11" t="s">
        <v>90</v>
      </c>
      <c r="M5" s="7"/>
      <c r="N5" s="9" t="s">
        <v>88</v>
      </c>
      <c r="O5" s="7"/>
      <c r="P5" s="6" t="s">
        <v>86</v>
      </c>
      <c r="Q5" s="7"/>
      <c r="R5" s="7"/>
      <c r="S5" s="7"/>
      <c r="T5" s="7"/>
      <c r="U5" s="7"/>
      <c r="V5" s="7"/>
      <c r="W5" s="7"/>
      <c r="X5" s="7"/>
      <c r="Y5" s="7"/>
    </row>
    <row r="6" spans="1:25" ht="15.6">
      <c r="A6" s="5">
        <v>2007</v>
      </c>
      <c r="B6" s="8" t="s">
        <v>87</v>
      </c>
      <c r="C6" s="7"/>
      <c r="D6" s="7"/>
      <c r="E6" s="7"/>
      <c r="F6" s="6" t="s">
        <v>86</v>
      </c>
      <c r="G6" s="7"/>
      <c r="H6" s="10" t="s">
        <v>89</v>
      </c>
      <c r="I6" s="7"/>
      <c r="J6" s="6" t="s">
        <v>86</v>
      </c>
      <c r="K6" s="7"/>
      <c r="L6" s="6" t="s">
        <v>86</v>
      </c>
      <c r="M6" s="7"/>
      <c r="N6" s="9" t="s">
        <v>88</v>
      </c>
      <c r="O6" s="7"/>
      <c r="P6" s="7"/>
      <c r="Q6" s="7"/>
      <c r="R6" s="8" t="s">
        <v>87</v>
      </c>
      <c r="S6" s="7"/>
      <c r="T6" s="8" t="s">
        <v>87</v>
      </c>
      <c r="U6" s="7"/>
      <c r="V6" s="8" t="s">
        <v>87</v>
      </c>
      <c r="W6" s="7"/>
      <c r="X6" s="8" t="s">
        <v>87</v>
      </c>
      <c r="Y6" s="7"/>
    </row>
    <row r="7" spans="1:25" ht="15.6">
      <c r="A7" s="5">
        <v>2008</v>
      </c>
      <c r="B7" s="6" t="s">
        <v>86</v>
      </c>
      <c r="C7" s="7"/>
      <c r="D7" s="6" t="s">
        <v>86</v>
      </c>
      <c r="E7" s="7"/>
      <c r="F7" s="6" t="s">
        <v>86</v>
      </c>
      <c r="G7" s="7"/>
      <c r="H7" s="6" t="s">
        <v>86</v>
      </c>
      <c r="I7" s="7"/>
      <c r="J7" s="6" t="s">
        <v>86</v>
      </c>
      <c r="K7" s="7"/>
      <c r="L7" s="8" t="s">
        <v>87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ht="15.6">
      <c r="A8" s="5">
        <v>2009</v>
      </c>
      <c r="B8" s="8" t="s">
        <v>87</v>
      </c>
      <c r="C8" s="7"/>
      <c r="D8" s="8" t="s">
        <v>87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8" t="s">
        <v>87</v>
      </c>
      <c r="Y8" s="7"/>
    </row>
    <row r="9" spans="1:25" ht="15.6">
      <c r="A9" s="5">
        <v>2010</v>
      </c>
      <c r="B9" s="8" t="s">
        <v>87</v>
      </c>
      <c r="C9" s="7"/>
      <c r="D9" s="8" t="s">
        <v>87</v>
      </c>
      <c r="E9" s="7"/>
      <c r="F9" s="7"/>
      <c r="G9" s="7"/>
      <c r="H9" s="7"/>
      <c r="I9" s="7"/>
      <c r="J9" s="8" t="s">
        <v>87</v>
      </c>
      <c r="K9" s="7"/>
      <c r="L9" s="8" t="s">
        <v>87</v>
      </c>
      <c r="M9" s="7"/>
      <c r="N9" s="7"/>
      <c r="O9" s="7"/>
      <c r="P9" s="7"/>
      <c r="Q9" s="7"/>
      <c r="R9" s="8" t="s">
        <v>87</v>
      </c>
      <c r="S9" s="7"/>
      <c r="T9" s="8" t="s">
        <v>87</v>
      </c>
      <c r="U9" s="7"/>
      <c r="V9" s="8" t="s">
        <v>87</v>
      </c>
      <c r="W9" s="7"/>
      <c r="X9" s="8" t="s">
        <v>87</v>
      </c>
      <c r="Y9" s="7"/>
    </row>
    <row r="10" spans="1:25" ht="15.6">
      <c r="A10" s="5">
        <v>2011</v>
      </c>
      <c r="B10" s="8" t="s">
        <v>87</v>
      </c>
      <c r="C10" s="7"/>
      <c r="D10" s="8" t="s">
        <v>87</v>
      </c>
      <c r="E10" s="7"/>
      <c r="F10" s="9" t="s">
        <v>88</v>
      </c>
      <c r="G10" s="7"/>
      <c r="H10" s="9" t="s">
        <v>88</v>
      </c>
      <c r="I10" s="7"/>
      <c r="J10" s="9" t="s">
        <v>88</v>
      </c>
      <c r="K10" s="7"/>
      <c r="L10" s="9" t="s">
        <v>88</v>
      </c>
      <c r="M10" s="7"/>
      <c r="N10" s="6" t="s">
        <v>86</v>
      </c>
      <c r="O10" s="7"/>
      <c r="P10" s="6" t="s">
        <v>86</v>
      </c>
      <c r="Q10" s="7"/>
      <c r="R10" s="7"/>
      <c r="S10" s="7"/>
      <c r="T10" s="9" t="s">
        <v>88</v>
      </c>
      <c r="U10" s="7"/>
      <c r="V10" s="9" t="s">
        <v>88</v>
      </c>
      <c r="W10" s="7"/>
      <c r="X10" s="6" t="s">
        <v>86</v>
      </c>
      <c r="Y10" s="7"/>
    </row>
    <row r="11" spans="1:25" ht="15.6">
      <c r="A11" s="5">
        <v>2012</v>
      </c>
      <c r="B11" s="9" t="s">
        <v>88</v>
      </c>
      <c r="C11" s="7"/>
      <c r="D11" s="9" t="s">
        <v>88</v>
      </c>
      <c r="E11" s="7"/>
      <c r="F11" s="9" t="s">
        <v>88</v>
      </c>
      <c r="G11" s="7"/>
      <c r="H11" s="9" t="s">
        <v>88</v>
      </c>
      <c r="I11" s="7"/>
      <c r="J11" s="6" t="s">
        <v>86</v>
      </c>
      <c r="K11" s="7"/>
      <c r="L11" s="8" t="s">
        <v>87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5.6">
      <c r="A12" s="5">
        <v>2013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8" t="s">
        <v>87</v>
      </c>
      <c r="M12" s="7"/>
      <c r="N12" s="8" t="s">
        <v>87</v>
      </c>
      <c r="O12" s="7"/>
      <c r="P12" s="8" t="s">
        <v>87</v>
      </c>
      <c r="Q12" s="7"/>
      <c r="R12" s="7"/>
      <c r="S12" s="7"/>
      <c r="T12" s="7"/>
      <c r="U12" s="7"/>
      <c r="V12" s="7"/>
      <c r="W12" s="7"/>
      <c r="X12" s="7"/>
      <c r="Y12" s="7"/>
    </row>
    <row r="13" spans="1:25" ht="15.6">
      <c r="A13" s="5">
        <v>2014</v>
      </c>
      <c r="B13" s="7"/>
      <c r="C13" s="7"/>
      <c r="D13" s="8" t="s">
        <v>87</v>
      </c>
      <c r="E13" s="8" t="s">
        <v>87</v>
      </c>
      <c r="F13" s="8" t="s">
        <v>87</v>
      </c>
      <c r="G13" s="8" t="s">
        <v>87</v>
      </c>
      <c r="H13" s="8" t="s">
        <v>87</v>
      </c>
      <c r="I13" s="8" t="s">
        <v>87</v>
      </c>
      <c r="J13" s="8" t="s">
        <v>87</v>
      </c>
      <c r="K13" s="8" t="s">
        <v>87</v>
      </c>
      <c r="L13" s="8" t="s">
        <v>87</v>
      </c>
      <c r="M13" s="8" t="s">
        <v>87</v>
      </c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8" t="s">
        <v>87</v>
      </c>
    </row>
    <row r="14" spans="1:25" ht="15.6">
      <c r="A14" s="5">
        <v>2015</v>
      </c>
      <c r="B14" s="8" t="s">
        <v>87</v>
      </c>
      <c r="C14" s="8" t="s">
        <v>87</v>
      </c>
      <c r="D14" s="8" t="s">
        <v>87</v>
      </c>
      <c r="E14" s="8" t="s">
        <v>87</v>
      </c>
      <c r="F14" s="8" t="s">
        <v>87</v>
      </c>
      <c r="G14" s="8" t="s">
        <v>87</v>
      </c>
      <c r="H14" s="8" t="s">
        <v>87</v>
      </c>
      <c r="I14" s="8" t="s">
        <v>87</v>
      </c>
      <c r="J14" s="8" t="s">
        <v>87</v>
      </c>
      <c r="K14" s="8" t="s">
        <v>87</v>
      </c>
      <c r="L14" s="8" t="s">
        <v>87</v>
      </c>
      <c r="M14" s="8" t="s">
        <v>87</v>
      </c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5.6">
      <c r="A15" s="5">
        <v>2016</v>
      </c>
      <c r="B15" s="7"/>
      <c r="C15" s="7"/>
      <c r="D15" s="7"/>
      <c r="E15" s="7"/>
      <c r="F15" s="7"/>
      <c r="G15" s="8" t="s">
        <v>87</v>
      </c>
      <c r="H15" s="8" t="s">
        <v>87</v>
      </c>
      <c r="I15" s="8" t="s">
        <v>87</v>
      </c>
      <c r="J15" s="8" t="s">
        <v>87</v>
      </c>
      <c r="K15" s="8" t="s">
        <v>87</v>
      </c>
      <c r="L15" s="8" t="s">
        <v>87</v>
      </c>
      <c r="M15" s="8" t="s">
        <v>87</v>
      </c>
      <c r="N15" s="8" t="s">
        <v>87</v>
      </c>
      <c r="O15" s="8" t="s">
        <v>87</v>
      </c>
      <c r="P15" s="8" t="s">
        <v>87</v>
      </c>
      <c r="Q15" s="7"/>
      <c r="R15" s="7"/>
      <c r="S15" s="7"/>
      <c r="T15" s="7"/>
      <c r="U15" s="7"/>
      <c r="V15" s="7"/>
      <c r="W15" s="8" t="s">
        <v>87</v>
      </c>
      <c r="X15" s="8" t="s">
        <v>87</v>
      </c>
      <c r="Y15" s="8" t="s">
        <v>87</v>
      </c>
    </row>
    <row r="16" spans="1:25" ht="15.6">
      <c r="A16" s="5">
        <v>2017</v>
      </c>
      <c r="B16" s="8" t="s">
        <v>87</v>
      </c>
      <c r="C16" s="8" t="s">
        <v>87</v>
      </c>
      <c r="D16" s="8" t="s">
        <v>87</v>
      </c>
      <c r="E16" s="8" t="s">
        <v>87</v>
      </c>
      <c r="F16" s="8" t="s">
        <v>87</v>
      </c>
      <c r="G16" s="8" t="s">
        <v>87</v>
      </c>
      <c r="H16" s="8" t="s">
        <v>87</v>
      </c>
      <c r="I16" s="8" t="s">
        <v>87</v>
      </c>
      <c r="J16" s="8" t="s">
        <v>87</v>
      </c>
      <c r="K16" s="8" t="s">
        <v>87</v>
      </c>
      <c r="L16" s="8" t="s">
        <v>87</v>
      </c>
      <c r="M16" s="6" t="s">
        <v>86</v>
      </c>
      <c r="N16" s="6" t="s">
        <v>86</v>
      </c>
      <c r="O16" s="6" t="s">
        <v>86</v>
      </c>
      <c r="P16" s="8" t="s">
        <v>87</v>
      </c>
      <c r="Q16" s="8" t="s">
        <v>87</v>
      </c>
      <c r="R16" s="8" t="s">
        <v>87</v>
      </c>
      <c r="S16" s="8" t="s">
        <v>87</v>
      </c>
      <c r="T16" s="8" t="s">
        <v>87</v>
      </c>
      <c r="U16" s="8" t="s">
        <v>87</v>
      </c>
      <c r="V16" s="8" t="s">
        <v>87</v>
      </c>
      <c r="W16" s="6" t="s">
        <v>86</v>
      </c>
      <c r="X16" s="6" t="s">
        <v>86</v>
      </c>
      <c r="Y16" s="6" t="s">
        <v>86</v>
      </c>
    </row>
    <row r="17" spans="1:25" ht="15.6">
      <c r="A17" s="5">
        <v>2018</v>
      </c>
      <c r="B17" s="6" t="s">
        <v>86</v>
      </c>
      <c r="C17" s="9" t="s">
        <v>88</v>
      </c>
      <c r="D17" s="9" t="s">
        <v>88</v>
      </c>
      <c r="E17" s="9" t="s">
        <v>88</v>
      </c>
      <c r="F17" s="9" t="s">
        <v>88</v>
      </c>
      <c r="G17" s="9" t="s">
        <v>88</v>
      </c>
      <c r="H17" s="9" t="s">
        <v>88</v>
      </c>
      <c r="I17" s="9" t="s">
        <v>88</v>
      </c>
      <c r="J17" s="9" t="s">
        <v>88</v>
      </c>
      <c r="K17" s="9" t="s">
        <v>88</v>
      </c>
      <c r="L17" s="8" t="s">
        <v>87</v>
      </c>
      <c r="M17" s="7"/>
      <c r="N17" s="7"/>
      <c r="O17" s="8" t="s">
        <v>87</v>
      </c>
      <c r="P17" s="6" t="s">
        <v>86</v>
      </c>
      <c r="Q17" s="6" t="s">
        <v>86</v>
      </c>
      <c r="R17" s="6" t="s">
        <v>86</v>
      </c>
      <c r="S17" s="7"/>
      <c r="T17" s="7"/>
      <c r="U17" s="7"/>
      <c r="V17" s="7"/>
      <c r="W17" s="7"/>
      <c r="X17" s="7"/>
      <c r="Y17" s="8" t="s">
        <v>87</v>
      </c>
    </row>
    <row r="18" spans="1:25" ht="15.6">
      <c r="A18" s="5">
        <v>2019</v>
      </c>
      <c r="B18" s="8" t="s">
        <v>87</v>
      </c>
      <c r="C18" s="8" t="s">
        <v>87</v>
      </c>
      <c r="D18" s="8" t="s">
        <v>87</v>
      </c>
      <c r="E18" s="6" t="s">
        <v>86</v>
      </c>
      <c r="F18" s="6" t="s">
        <v>86</v>
      </c>
      <c r="G18" s="6" t="s">
        <v>86</v>
      </c>
      <c r="H18" s="6" t="s">
        <v>86</v>
      </c>
      <c r="I18" s="6" t="s">
        <v>86</v>
      </c>
      <c r="J18" s="6" t="s">
        <v>86</v>
      </c>
      <c r="K18" s="6" t="s">
        <v>86</v>
      </c>
      <c r="L18" s="6" t="s">
        <v>86</v>
      </c>
      <c r="M18" s="6" t="s">
        <v>86</v>
      </c>
      <c r="N18" s="6" t="s">
        <v>86</v>
      </c>
      <c r="O18" s="6" t="s">
        <v>86</v>
      </c>
      <c r="P18" s="6" t="s">
        <v>86</v>
      </c>
      <c r="Q18" s="8" t="s">
        <v>87</v>
      </c>
      <c r="R18" s="8" t="s">
        <v>87</v>
      </c>
      <c r="S18" s="8" t="s">
        <v>87</v>
      </c>
      <c r="T18" s="8" t="s">
        <v>87</v>
      </c>
      <c r="U18" s="8" t="s">
        <v>87</v>
      </c>
      <c r="V18" s="8" t="s">
        <v>87</v>
      </c>
      <c r="W18" s="7"/>
      <c r="X18" s="7"/>
      <c r="Y18" s="7"/>
    </row>
    <row r="19" spans="1:25" ht="15.6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5.6">
      <c r="A20" s="3" t="s">
        <v>87</v>
      </c>
      <c r="B20" s="3">
        <f>COUNTIF(B$2:B$18, "D0")</f>
        <v>7</v>
      </c>
      <c r="C20" s="3">
        <f t="shared" ref="C20:Y20" si="0">COUNTIF(C$2:C$18, "D0")</f>
        <v>3</v>
      </c>
      <c r="D20" s="3">
        <f t="shared" si="0"/>
        <v>7</v>
      </c>
      <c r="E20" s="3">
        <f t="shared" si="0"/>
        <v>3</v>
      </c>
      <c r="F20" s="3">
        <f t="shared" si="0"/>
        <v>3</v>
      </c>
      <c r="G20" s="3">
        <f t="shared" si="0"/>
        <v>4</v>
      </c>
      <c r="H20" s="3">
        <f t="shared" si="0"/>
        <v>4</v>
      </c>
      <c r="I20" s="3">
        <f t="shared" si="0"/>
        <v>4</v>
      </c>
      <c r="J20" s="3">
        <f t="shared" si="0"/>
        <v>5</v>
      </c>
      <c r="K20" s="3">
        <f t="shared" si="0"/>
        <v>4</v>
      </c>
      <c r="L20" s="3">
        <f t="shared" si="0"/>
        <v>9</v>
      </c>
      <c r="M20" s="3">
        <f t="shared" si="0"/>
        <v>3</v>
      </c>
      <c r="N20" s="3">
        <f t="shared" si="0"/>
        <v>2</v>
      </c>
      <c r="O20" s="3">
        <f t="shared" si="0"/>
        <v>2</v>
      </c>
      <c r="P20" s="3">
        <f t="shared" si="0"/>
        <v>3</v>
      </c>
      <c r="Q20" s="3">
        <f t="shared" si="0"/>
        <v>2</v>
      </c>
      <c r="R20" s="3">
        <f t="shared" si="0"/>
        <v>4</v>
      </c>
      <c r="S20" s="3">
        <f t="shared" si="0"/>
        <v>2</v>
      </c>
      <c r="T20" s="3">
        <f t="shared" si="0"/>
        <v>5</v>
      </c>
      <c r="U20" s="3">
        <f t="shared" si="0"/>
        <v>2</v>
      </c>
      <c r="V20" s="3">
        <f t="shared" si="0"/>
        <v>4</v>
      </c>
      <c r="W20" s="3">
        <f t="shared" si="0"/>
        <v>1</v>
      </c>
      <c r="X20" s="3">
        <f t="shared" si="0"/>
        <v>5</v>
      </c>
      <c r="Y20" s="3">
        <f t="shared" si="0"/>
        <v>3</v>
      </c>
    </row>
    <row r="21" spans="1:25" ht="15.6">
      <c r="A21" s="3" t="s">
        <v>86</v>
      </c>
      <c r="B21" s="3">
        <f>COUNTIF(B$2:B$18, "D1")</f>
        <v>4</v>
      </c>
      <c r="C21" s="3">
        <f t="shared" ref="C21:Y21" si="1">COUNTIF(C$2:C$18, "D1")</f>
        <v>0</v>
      </c>
      <c r="D21" s="3">
        <f t="shared" si="1"/>
        <v>2</v>
      </c>
      <c r="E21" s="3">
        <f t="shared" si="1"/>
        <v>1</v>
      </c>
      <c r="F21" s="3">
        <f t="shared" si="1"/>
        <v>4</v>
      </c>
      <c r="G21" s="3">
        <f t="shared" si="1"/>
        <v>1</v>
      </c>
      <c r="H21" s="3">
        <f t="shared" si="1"/>
        <v>3</v>
      </c>
      <c r="I21" s="3">
        <f t="shared" si="1"/>
        <v>1</v>
      </c>
      <c r="J21" s="3">
        <f t="shared" si="1"/>
        <v>5</v>
      </c>
      <c r="K21" s="3">
        <f t="shared" si="1"/>
        <v>1</v>
      </c>
      <c r="L21" s="3">
        <f t="shared" si="1"/>
        <v>3</v>
      </c>
      <c r="M21" s="3">
        <f t="shared" si="1"/>
        <v>2</v>
      </c>
      <c r="N21" s="3">
        <f t="shared" si="1"/>
        <v>4</v>
      </c>
      <c r="O21" s="3">
        <f t="shared" si="1"/>
        <v>2</v>
      </c>
      <c r="P21" s="3">
        <f t="shared" si="1"/>
        <v>4</v>
      </c>
      <c r="Q21" s="3">
        <f t="shared" si="1"/>
        <v>1</v>
      </c>
      <c r="R21" s="3">
        <f t="shared" si="1"/>
        <v>1</v>
      </c>
      <c r="S21" s="3">
        <f t="shared" si="1"/>
        <v>0</v>
      </c>
      <c r="T21" s="3">
        <f t="shared" si="1"/>
        <v>0</v>
      </c>
      <c r="U21" s="3">
        <f t="shared" si="1"/>
        <v>0</v>
      </c>
      <c r="V21" s="3">
        <f t="shared" si="1"/>
        <v>0</v>
      </c>
      <c r="W21" s="3">
        <f t="shared" si="1"/>
        <v>1</v>
      </c>
      <c r="X21" s="3">
        <f t="shared" si="1"/>
        <v>3</v>
      </c>
      <c r="Y21" s="3">
        <f t="shared" si="1"/>
        <v>1</v>
      </c>
    </row>
    <row r="22" spans="1:25" ht="15.6">
      <c r="A22" s="3" t="s">
        <v>88</v>
      </c>
      <c r="B22" s="3">
        <f>COUNTIF(B$2:B$18, "D2")</f>
        <v>1</v>
      </c>
      <c r="C22" s="3">
        <f t="shared" ref="C22:Y22" si="2">COUNTIF(C$2:C$18, "D2")</f>
        <v>1</v>
      </c>
      <c r="D22" s="3">
        <f t="shared" si="2"/>
        <v>3</v>
      </c>
      <c r="E22" s="3">
        <f t="shared" si="2"/>
        <v>1</v>
      </c>
      <c r="F22" s="3">
        <f t="shared" si="2"/>
        <v>3</v>
      </c>
      <c r="G22" s="3">
        <f t="shared" si="2"/>
        <v>1</v>
      </c>
      <c r="H22" s="3">
        <f t="shared" si="2"/>
        <v>3</v>
      </c>
      <c r="I22" s="3">
        <f t="shared" si="2"/>
        <v>1</v>
      </c>
      <c r="J22" s="3">
        <f t="shared" si="2"/>
        <v>2</v>
      </c>
      <c r="K22" s="3">
        <f t="shared" si="2"/>
        <v>1</v>
      </c>
      <c r="L22" s="3">
        <f t="shared" si="2"/>
        <v>1</v>
      </c>
      <c r="M22" s="3">
        <f t="shared" si="2"/>
        <v>0</v>
      </c>
      <c r="N22" s="3">
        <f t="shared" si="2"/>
        <v>2</v>
      </c>
      <c r="O22" s="3">
        <f t="shared" si="2"/>
        <v>0</v>
      </c>
      <c r="P22" s="3">
        <f t="shared" si="2"/>
        <v>0</v>
      </c>
      <c r="Q22" s="3">
        <f t="shared" si="2"/>
        <v>0</v>
      </c>
      <c r="R22" s="3">
        <f t="shared" si="2"/>
        <v>0</v>
      </c>
      <c r="S22" s="3">
        <f t="shared" si="2"/>
        <v>0</v>
      </c>
      <c r="T22" s="3">
        <f t="shared" si="2"/>
        <v>1</v>
      </c>
      <c r="U22" s="3">
        <f t="shared" si="2"/>
        <v>0</v>
      </c>
      <c r="V22" s="3">
        <f t="shared" si="2"/>
        <v>1</v>
      </c>
      <c r="W22" s="3">
        <f t="shared" si="2"/>
        <v>0</v>
      </c>
      <c r="X22" s="3">
        <f t="shared" si="2"/>
        <v>0</v>
      </c>
      <c r="Y22" s="3">
        <f t="shared" si="2"/>
        <v>0</v>
      </c>
    </row>
    <row r="23" spans="1:25" ht="15.6">
      <c r="A23" s="3" t="s">
        <v>89</v>
      </c>
      <c r="B23" s="3">
        <f>COUNTIF(B$2:B$18, "D3")</f>
        <v>0</v>
      </c>
      <c r="C23" s="3">
        <f t="shared" ref="C23:Y23" si="3">COUNTIF(C$2:C$18, "D3")</f>
        <v>0</v>
      </c>
      <c r="D23" s="3">
        <f t="shared" si="3"/>
        <v>0</v>
      </c>
      <c r="E23" s="3">
        <f t="shared" si="3"/>
        <v>0</v>
      </c>
      <c r="F23" s="3">
        <f t="shared" si="3"/>
        <v>1</v>
      </c>
      <c r="G23" s="3">
        <f t="shared" si="3"/>
        <v>0</v>
      </c>
      <c r="H23" s="3">
        <f t="shared" si="3"/>
        <v>2</v>
      </c>
      <c r="I23" s="3">
        <f t="shared" si="3"/>
        <v>0</v>
      </c>
      <c r="J23" s="3">
        <f t="shared" si="3"/>
        <v>0</v>
      </c>
      <c r="K23" s="3">
        <f t="shared" si="3"/>
        <v>0</v>
      </c>
      <c r="L23" s="3">
        <f t="shared" si="3"/>
        <v>0</v>
      </c>
      <c r="M23" s="3">
        <f t="shared" si="3"/>
        <v>0</v>
      </c>
      <c r="N23" s="3">
        <f t="shared" si="3"/>
        <v>0</v>
      </c>
      <c r="O23" s="3">
        <f t="shared" si="3"/>
        <v>0</v>
      </c>
      <c r="P23" s="3">
        <f t="shared" si="3"/>
        <v>0</v>
      </c>
      <c r="Q23" s="3">
        <f t="shared" si="3"/>
        <v>0</v>
      </c>
      <c r="R23" s="3">
        <f t="shared" si="3"/>
        <v>0</v>
      </c>
      <c r="S23" s="3">
        <f t="shared" si="3"/>
        <v>0</v>
      </c>
      <c r="T23" s="3">
        <f t="shared" si="3"/>
        <v>0</v>
      </c>
      <c r="U23" s="3">
        <f t="shared" si="3"/>
        <v>0</v>
      </c>
      <c r="V23" s="3">
        <f t="shared" si="3"/>
        <v>0</v>
      </c>
      <c r="W23" s="3">
        <f t="shared" si="3"/>
        <v>0</v>
      </c>
      <c r="X23" s="3">
        <f t="shared" si="3"/>
        <v>0</v>
      </c>
      <c r="Y23" s="3">
        <f t="shared" si="3"/>
        <v>0</v>
      </c>
    </row>
    <row r="24" spans="1:25" ht="15.6">
      <c r="A24" s="3" t="s">
        <v>90</v>
      </c>
      <c r="B24" s="3">
        <f>COUNTIF(B$2:B$18, "D4")</f>
        <v>0</v>
      </c>
      <c r="C24" s="3">
        <f t="shared" ref="C24:Y24" si="4">COUNTIF(C$2:C$18, "D4")</f>
        <v>0</v>
      </c>
      <c r="D24" s="3">
        <f t="shared" si="4"/>
        <v>0</v>
      </c>
      <c r="E24" s="3">
        <f t="shared" si="4"/>
        <v>0</v>
      </c>
      <c r="F24" s="3">
        <f t="shared" si="4"/>
        <v>0</v>
      </c>
      <c r="G24" s="3">
        <f t="shared" si="4"/>
        <v>0</v>
      </c>
      <c r="H24" s="3">
        <f t="shared" si="4"/>
        <v>0</v>
      </c>
      <c r="I24" s="3">
        <f t="shared" si="4"/>
        <v>0</v>
      </c>
      <c r="J24" s="3">
        <f t="shared" si="4"/>
        <v>1</v>
      </c>
      <c r="K24" s="3">
        <f t="shared" si="4"/>
        <v>0</v>
      </c>
      <c r="L24" s="3">
        <f t="shared" si="4"/>
        <v>1</v>
      </c>
      <c r="M24" s="3">
        <f t="shared" si="4"/>
        <v>0</v>
      </c>
      <c r="N24" s="3">
        <f t="shared" si="4"/>
        <v>0</v>
      </c>
      <c r="O24" s="3">
        <f t="shared" si="4"/>
        <v>0</v>
      </c>
      <c r="P24" s="3">
        <f t="shared" si="4"/>
        <v>0</v>
      </c>
      <c r="Q24" s="3">
        <f t="shared" si="4"/>
        <v>0</v>
      </c>
      <c r="R24" s="3">
        <f t="shared" si="4"/>
        <v>0</v>
      </c>
      <c r="S24" s="3">
        <f t="shared" si="4"/>
        <v>0</v>
      </c>
      <c r="T24" s="3">
        <f t="shared" si="4"/>
        <v>0</v>
      </c>
      <c r="U24" s="3">
        <f t="shared" si="4"/>
        <v>0</v>
      </c>
      <c r="V24" s="3">
        <f t="shared" si="4"/>
        <v>0</v>
      </c>
      <c r="W24" s="3">
        <f t="shared" si="4"/>
        <v>0</v>
      </c>
      <c r="X24" s="3">
        <f t="shared" si="4"/>
        <v>0</v>
      </c>
      <c r="Y24" s="3">
        <f t="shared" si="4"/>
        <v>0</v>
      </c>
    </row>
    <row r="25" spans="1:25" ht="15.6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5.6">
      <c r="A26" s="2"/>
      <c r="B26" s="2"/>
      <c r="C26" s="8" t="s">
        <v>87</v>
      </c>
      <c r="D26" s="6" t="s">
        <v>86</v>
      </c>
      <c r="E26" s="9" t="s">
        <v>88</v>
      </c>
      <c r="F26" s="10" t="s">
        <v>89</v>
      </c>
      <c r="G26" s="11" t="s">
        <v>90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B9BC7-2E9A-4F28-95C6-D9ACAEEF1AFA}">
  <dimension ref="A1:R72"/>
  <sheetViews>
    <sheetView topLeftCell="A7" workbookViewId="0">
      <selection activeCell="Q35" sqref="Q35"/>
    </sheetView>
  </sheetViews>
  <sheetFormatPr baseColWidth="10" defaultColWidth="4.5546875" defaultRowHeight="14.4"/>
  <cols>
    <col min="1" max="1" width="5.33203125" bestFit="1" customWidth="1"/>
    <col min="2" max="2" width="14.33203125" bestFit="1" customWidth="1"/>
    <col min="3" max="3" width="10.33203125" bestFit="1" customWidth="1"/>
    <col min="4" max="4" width="12" bestFit="1" customWidth="1"/>
    <col min="5" max="5" width="10.5546875" bestFit="1" customWidth="1"/>
    <col min="6" max="6" width="8.88671875" bestFit="1" customWidth="1"/>
    <col min="7" max="7" width="4.44140625" bestFit="1" customWidth="1"/>
    <col min="9" max="9" width="5" bestFit="1" customWidth="1"/>
    <col min="10" max="10" width="7" bestFit="1" customWidth="1"/>
    <col min="12" max="12" width="4.44140625" bestFit="1" customWidth="1"/>
    <col min="13" max="13" width="7.88671875" bestFit="1" customWidth="1"/>
    <col min="14" max="14" width="6.77734375" bestFit="1" customWidth="1"/>
    <col min="16" max="16" width="7.109375" bestFit="1" customWidth="1"/>
    <col min="17" max="17" width="16.109375" bestFit="1" customWidth="1"/>
    <col min="18" max="18" width="5.77734375" bestFit="1" customWidth="1"/>
  </cols>
  <sheetData>
    <row r="1" spans="1:18">
      <c r="A1" s="19" t="s">
        <v>91</v>
      </c>
      <c r="B1" s="19" t="s">
        <v>92</v>
      </c>
      <c r="C1" s="19" t="s">
        <v>93</v>
      </c>
      <c r="D1" s="19" t="s">
        <v>94</v>
      </c>
      <c r="E1" s="19" t="s">
        <v>95</v>
      </c>
      <c r="F1" s="19" t="s">
        <v>96</v>
      </c>
      <c r="G1" s="19" t="s">
        <v>97</v>
      </c>
      <c r="I1" s="19" t="s">
        <v>100</v>
      </c>
      <c r="J1" s="19" t="s">
        <v>101</v>
      </c>
      <c r="L1" s="19" t="s">
        <v>102</v>
      </c>
      <c r="M1" s="19" t="s">
        <v>103</v>
      </c>
      <c r="N1" s="19" t="s">
        <v>104</v>
      </c>
      <c r="P1" s="19" t="s">
        <v>105</v>
      </c>
      <c r="Q1" s="19" t="s">
        <v>106</v>
      </c>
      <c r="R1" s="19" t="s">
        <v>107</v>
      </c>
    </row>
    <row r="2" spans="1:18">
      <c r="A2" s="14">
        <v>1</v>
      </c>
      <c r="B2" s="14" t="s">
        <v>98</v>
      </c>
      <c r="C2" s="14">
        <v>1951</v>
      </c>
      <c r="D2" s="14" t="s">
        <v>99</v>
      </c>
      <c r="E2" s="20">
        <v>18962.25</v>
      </c>
      <c r="F2" s="14">
        <v>0</v>
      </c>
      <c r="G2" s="14">
        <v>11</v>
      </c>
      <c r="I2" s="14">
        <v>1951</v>
      </c>
      <c r="J2" s="14">
        <v>1</v>
      </c>
      <c r="L2" s="14" t="s">
        <v>2</v>
      </c>
      <c r="M2" s="14">
        <v>1</v>
      </c>
      <c r="N2" s="14">
        <v>0</v>
      </c>
      <c r="P2" s="14">
        <v>-1</v>
      </c>
      <c r="Q2" s="14" t="s">
        <v>109</v>
      </c>
      <c r="R2" s="14">
        <v>8</v>
      </c>
    </row>
    <row r="3" spans="1:18">
      <c r="A3" s="14">
        <v>2</v>
      </c>
      <c r="B3" s="14" t="s">
        <v>108</v>
      </c>
      <c r="C3" s="14">
        <v>1953</v>
      </c>
      <c r="D3" s="14" t="s">
        <v>99</v>
      </c>
      <c r="E3" s="20">
        <v>19618.75</v>
      </c>
      <c r="F3" s="14">
        <v>1</v>
      </c>
      <c r="G3" s="14">
        <v>9</v>
      </c>
      <c r="I3" s="14">
        <v>1952</v>
      </c>
      <c r="J3" s="14">
        <v>0</v>
      </c>
      <c r="L3" s="14" t="s">
        <v>3</v>
      </c>
      <c r="M3" s="14">
        <v>2</v>
      </c>
      <c r="N3" s="14">
        <v>0</v>
      </c>
      <c r="P3" s="14">
        <v>0</v>
      </c>
      <c r="Q3" s="14" t="s">
        <v>111</v>
      </c>
      <c r="R3" s="14">
        <v>19</v>
      </c>
    </row>
    <row r="4" spans="1:18">
      <c r="A4" s="14">
        <v>3</v>
      </c>
      <c r="B4" s="14" t="s">
        <v>110</v>
      </c>
      <c r="C4" s="14">
        <v>1957</v>
      </c>
      <c r="D4" s="14" t="s">
        <v>99</v>
      </c>
      <c r="E4" s="20">
        <v>21085</v>
      </c>
      <c r="F4" s="14">
        <v>0</v>
      </c>
      <c r="G4" s="14">
        <v>9</v>
      </c>
      <c r="I4" s="14">
        <v>1953</v>
      </c>
      <c r="J4" s="14">
        <v>1</v>
      </c>
      <c r="L4" s="14" t="s">
        <v>4</v>
      </c>
      <c r="M4" s="14">
        <v>3</v>
      </c>
      <c r="N4" s="14">
        <v>0</v>
      </c>
      <c r="P4" s="14">
        <v>1</v>
      </c>
      <c r="Q4" s="14" t="s">
        <v>113</v>
      </c>
      <c r="R4" s="14">
        <v>12</v>
      </c>
    </row>
    <row r="5" spans="1:18">
      <c r="A5" s="14">
        <v>4</v>
      </c>
      <c r="B5" s="14" t="s">
        <v>112</v>
      </c>
      <c r="C5" s="14">
        <v>1957</v>
      </c>
      <c r="D5" s="14" t="s">
        <v>99</v>
      </c>
      <c r="E5" s="20">
        <v>21113.625</v>
      </c>
      <c r="F5" s="14">
        <v>0</v>
      </c>
      <c r="G5" s="14">
        <v>10</v>
      </c>
      <c r="I5" s="14">
        <v>1954</v>
      </c>
      <c r="J5" s="14">
        <v>0</v>
      </c>
      <c r="L5" s="14" t="s">
        <v>5</v>
      </c>
      <c r="M5" s="14">
        <v>4</v>
      </c>
      <c r="N5" s="14">
        <v>0</v>
      </c>
      <c r="P5" s="14">
        <v>2</v>
      </c>
      <c r="Q5" s="14" t="s">
        <v>115</v>
      </c>
      <c r="R5" s="14">
        <v>7</v>
      </c>
    </row>
    <row r="6" spans="1:18">
      <c r="A6" s="14">
        <v>5</v>
      </c>
      <c r="B6" s="14" t="s">
        <v>114</v>
      </c>
      <c r="C6" s="14">
        <v>1957</v>
      </c>
      <c r="D6" s="14" t="s">
        <v>99</v>
      </c>
      <c r="E6" s="20">
        <v>21115</v>
      </c>
      <c r="F6" s="14">
        <v>4</v>
      </c>
      <c r="G6" s="14">
        <v>10</v>
      </c>
      <c r="I6" s="14">
        <v>1955</v>
      </c>
      <c r="J6" s="14">
        <v>0</v>
      </c>
      <c r="L6" s="14" t="s">
        <v>6</v>
      </c>
      <c r="M6" s="14">
        <v>5</v>
      </c>
      <c r="N6" s="14">
        <v>1</v>
      </c>
      <c r="P6" s="14">
        <v>3</v>
      </c>
      <c r="Q6" s="14" t="s">
        <v>117</v>
      </c>
      <c r="R6" s="14">
        <v>2</v>
      </c>
    </row>
    <row r="7" spans="1:18">
      <c r="A7" s="14">
        <v>6</v>
      </c>
      <c r="B7" s="14" t="s">
        <v>116</v>
      </c>
      <c r="C7" s="14">
        <v>1958</v>
      </c>
      <c r="D7" s="14" t="s">
        <v>99</v>
      </c>
      <c r="E7" s="20">
        <v>21351.25</v>
      </c>
      <c r="F7" s="14">
        <v>-1</v>
      </c>
      <c r="G7" s="14">
        <v>6</v>
      </c>
      <c r="I7" s="14">
        <v>1956</v>
      </c>
      <c r="J7" s="14">
        <v>0</v>
      </c>
      <c r="L7" s="14" t="s">
        <v>7</v>
      </c>
      <c r="M7" s="14">
        <v>6</v>
      </c>
      <c r="N7" s="14">
        <v>4</v>
      </c>
      <c r="P7" s="14">
        <v>4</v>
      </c>
      <c r="Q7" s="14" t="s">
        <v>119</v>
      </c>
      <c r="R7" s="14">
        <v>1</v>
      </c>
    </row>
    <row r="8" spans="1:18">
      <c r="A8" s="14">
        <v>7</v>
      </c>
      <c r="B8" s="14" t="s">
        <v>118</v>
      </c>
      <c r="C8" s="14">
        <v>1959</v>
      </c>
      <c r="D8" s="14" t="s">
        <v>99</v>
      </c>
      <c r="E8" s="20">
        <v>21713</v>
      </c>
      <c r="F8" s="14">
        <v>0</v>
      </c>
      <c r="G8" s="14">
        <v>6</v>
      </c>
      <c r="I8" s="14">
        <v>1957</v>
      </c>
      <c r="J8" s="14">
        <v>3</v>
      </c>
      <c r="L8" s="14" t="s">
        <v>8</v>
      </c>
      <c r="M8" s="14">
        <v>7</v>
      </c>
      <c r="N8" s="14">
        <v>2</v>
      </c>
      <c r="P8" s="14">
        <v>5</v>
      </c>
      <c r="Q8" s="14" t="s">
        <v>122</v>
      </c>
      <c r="R8" s="14">
        <v>0</v>
      </c>
    </row>
    <row r="9" spans="1:18">
      <c r="A9" s="14">
        <v>8</v>
      </c>
      <c r="B9" s="14" t="s">
        <v>120</v>
      </c>
      <c r="C9" s="14">
        <v>1960</v>
      </c>
      <c r="D9" s="14" t="s">
        <v>121</v>
      </c>
      <c r="E9" s="20">
        <v>22211.875</v>
      </c>
      <c r="F9" s="14">
        <v>1</v>
      </c>
      <c r="G9" s="14">
        <v>10</v>
      </c>
      <c r="I9" s="14">
        <v>1958</v>
      </c>
      <c r="J9" s="14">
        <v>1</v>
      </c>
      <c r="L9" s="14" t="s">
        <v>9</v>
      </c>
      <c r="M9" s="14">
        <v>8</v>
      </c>
      <c r="N9" s="14">
        <v>2</v>
      </c>
      <c r="P9" s="14"/>
      <c r="Q9" s="14"/>
      <c r="R9" s="14">
        <v>49</v>
      </c>
    </row>
    <row r="10" spans="1:18">
      <c r="A10" s="14">
        <v>9</v>
      </c>
      <c r="B10" s="14" t="s">
        <v>123</v>
      </c>
      <c r="C10" s="14">
        <v>1962</v>
      </c>
      <c r="D10" s="14" t="s">
        <v>124</v>
      </c>
      <c r="E10" s="20">
        <v>22822.625</v>
      </c>
      <c r="F10" s="14">
        <v>1</v>
      </c>
      <c r="G10" s="14">
        <v>6</v>
      </c>
      <c r="I10" s="14">
        <v>1959</v>
      </c>
      <c r="J10" s="14">
        <v>1</v>
      </c>
      <c r="L10" s="14" t="s">
        <v>10</v>
      </c>
      <c r="M10" s="14">
        <v>9</v>
      </c>
      <c r="N10" s="14">
        <v>19</v>
      </c>
    </row>
    <row r="11" spans="1:18">
      <c r="A11" s="14">
        <v>10</v>
      </c>
      <c r="B11" s="14" t="s">
        <v>125</v>
      </c>
      <c r="C11" s="14">
        <v>1962</v>
      </c>
      <c r="D11" s="14" t="s">
        <v>126</v>
      </c>
      <c r="E11" s="20">
        <v>22923.375</v>
      </c>
      <c r="F11" s="14">
        <v>1</v>
      </c>
      <c r="G11" s="14">
        <v>10</v>
      </c>
      <c r="I11" s="14">
        <v>1960</v>
      </c>
      <c r="J11" s="14">
        <v>1</v>
      </c>
      <c r="L11" s="14" t="s">
        <v>11</v>
      </c>
      <c r="M11" s="14">
        <v>10</v>
      </c>
      <c r="N11" s="14">
        <v>19</v>
      </c>
    </row>
    <row r="12" spans="1:18">
      <c r="A12" s="14">
        <v>11</v>
      </c>
      <c r="B12" s="14" t="s">
        <v>127</v>
      </c>
      <c r="C12" s="14">
        <v>1963</v>
      </c>
      <c r="D12" s="14" t="s">
        <v>128</v>
      </c>
      <c r="E12" s="20">
        <v>23282.75</v>
      </c>
      <c r="F12" s="14">
        <v>0</v>
      </c>
      <c r="G12" s="14">
        <v>9</v>
      </c>
      <c r="I12" s="14">
        <v>1961</v>
      </c>
      <c r="J12" s="14">
        <v>0</v>
      </c>
      <c r="L12" s="14" t="s">
        <v>12</v>
      </c>
      <c r="M12" s="14">
        <v>11</v>
      </c>
      <c r="N12" s="14">
        <v>2</v>
      </c>
    </row>
    <row r="13" spans="1:18">
      <c r="A13" s="14">
        <v>12</v>
      </c>
      <c r="B13" s="14" t="s">
        <v>129</v>
      </c>
      <c r="C13" s="14">
        <v>1963</v>
      </c>
      <c r="D13" s="14" t="s">
        <v>130</v>
      </c>
      <c r="E13" s="20">
        <v>23302.75</v>
      </c>
      <c r="F13" s="14">
        <v>1</v>
      </c>
      <c r="G13" s="14">
        <v>10</v>
      </c>
      <c r="I13" s="14">
        <v>1962</v>
      </c>
      <c r="J13" s="14">
        <v>2</v>
      </c>
      <c r="L13" s="14" t="s">
        <v>13</v>
      </c>
      <c r="M13" s="14">
        <v>12</v>
      </c>
      <c r="N13" s="14">
        <v>0</v>
      </c>
    </row>
    <row r="14" spans="1:18">
      <c r="A14" s="14">
        <v>13</v>
      </c>
      <c r="B14" s="14" t="s">
        <v>131</v>
      </c>
      <c r="C14" s="14">
        <v>1964</v>
      </c>
      <c r="D14" s="14" t="s">
        <v>132</v>
      </c>
      <c r="E14" s="20">
        <v>23565</v>
      </c>
      <c r="F14" s="14">
        <v>0</v>
      </c>
      <c r="G14" s="14">
        <v>7</v>
      </c>
      <c r="I14" s="14">
        <v>1963</v>
      </c>
      <c r="J14" s="14">
        <v>2</v>
      </c>
      <c r="L14" s="14"/>
      <c r="M14" s="14"/>
      <c r="N14" s="14">
        <v>49</v>
      </c>
    </row>
    <row r="15" spans="1:18">
      <c r="A15" s="14">
        <v>14</v>
      </c>
      <c r="B15" s="14" t="s">
        <v>133</v>
      </c>
      <c r="C15" s="14">
        <v>1965</v>
      </c>
      <c r="D15" s="14" t="s">
        <v>134</v>
      </c>
      <c r="E15" s="20">
        <v>24011.125</v>
      </c>
      <c r="F15" s="14">
        <v>0</v>
      </c>
      <c r="G15" s="14">
        <v>9</v>
      </c>
      <c r="I15" s="14">
        <v>1964</v>
      </c>
      <c r="J15" s="14">
        <v>1</v>
      </c>
    </row>
    <row r="16" spans="1:18">
      <c r="A16" s="14">
        <v>15</v>
      </c>
      <c r="B16" s="14" t="s">
        <v>135</v>
      </c>
      <c r="C16" s="14">
        <v>1968</v>
      </c>
      <c r="D16" s="14" t="s">
        <v>136</v>
      </c>
      <c r="E16" s="20">
        <v>25093.75</v>
      </c>
      <c r="F16" s="14">
        <v>1</v>
      </c>
      <c r="G16" s="14">
        <v>9</v>
      </c>
      <c r="I16" s="14">
        <v>1965</v>
      </c>
      <c r="J16" s="14">
        <v>1</v>
      </c>
    </row>
    <row r="17" spans="1:10">
      <c r="A17" s="14">
        <v>16</v>
      </c>
      <c r="B17" s="14" t="s">
        <v>137</v>
      </c>
      <c r="C17" s="14">
        <v>1969</v>
      </c>
      <c r="D17" s="14" t="s">
        <v>138</v>
      </c>
      <c r="E17" s="20">
        <v>25487.625</v>
      </c>
      <c r="F17" s="14">
        <v>1</v>
      </c>
      <c r="G17" s="14">
        <v>10</v>
      </c>
      <c r="I17" s="14">
        <v>1966</v>
      </c>
      <c r="J17" s="14">
        <v>0</v>
      </c>
    </row>
    <row r="18" spans="1:10">
      <c r="A18" s="14">
        <v>17</v>
      </c>
      <c r="B18" s="14" t="s">
        <v>139</v>
      </c>
      <c r="C18" s="14">
        <v>1971</v>
      </c>
      <c r="D18" s="14" t="s">
        <v>140</v>
      </c>
      <c r="E18" s="20">
        <v>26156.75</v>
      </c>
      <c r="F18" s="14">
        <v>0</v>
      </c>
      <c r="G18" s="14">
        <v>8</v>
      </c>
      <c r="I18" s="14">
        <v>1967</v>
      </c>
      <c r="J18" s="14">
        <v>0</v>
      </c>
    </row>
    <row r="19" spans="1:10">
      <c r="A19" s="14">
        <v>18</v>
      </c>
      <c r="B19" s="14" t="s">
        <v>141</v>
      </c>
      <c r="C19" s="14">
        <v>1973</v>
      </c>
      <c r="D19" s="14" t="s">
        <v>138</v>
      </c>
      <c r="E19" s="20">
        <v>26933.875</v>
      </c>
      <c r="F19" s="14">
        <v>-1</v>
      </c>
      <c r="G19" s="14">
        <v>9</v>
      </c>
      <c r="I19" s="14">
        <v>1968</v>
      </c>
      <c r="J19" s="14">
        <v>1</v>
      </c>
    </row>
    <row r="20" spans="1:10">
      <c r="A20" s="14">
        <v>19</v>
      </c>
      <c r="B20" s="14" t="s">
        <v>142</v>
      </c>
      <c r="C20" s="14">
        <v>1974</v>
      </c>
      <c r="D20" s="14" t="s">
        <v>143</v>
      </c>
      <c r="E20" s="20">
        <v>27295.75</v>
      </c>
      <c r="F20" s="14">
        <v>2</v>
      </c>
      <c r="G20" s="14">
        <v>9</v>
      </c>
      <c r="I20" s="14">
        <v>1969</v>
      </c>
      <c r="J20" s="14">
        <v>1</v>
      </c>
    </row>
    <row r="21" spans="1:10">
      <c r="A21" s="14">
        <v>20</v>
      </c>
      <c r="B21" s="14" t="s">
        <v>144</v>
      </c>
      <c r="C21" s="14">
        <v>1975</v>
      </c>
      <c r="D21" s="14" t="s">
        <v>145</v>
      </c>
      <c r="E21" s="20">
        <v>27692.125</v>
      </c>
      <c r="F21" s="14">
        <v>3</v>
      </c>
      <c r="G21" s="14">
        <v>10</v>
      </c>
      <c r="I21" s="14">
        <v>1970</v>
      </c>
      <c r="J21" s="14">
        <v>0</v>
      </c>
    </row>
    <row r="22" spans="1:10">
      <c r="A22" s="14">
        <v>21</v>
      </c>
      <c r="B22" s="14" t="s">
        <v>146</v>
      </c>
      <c r="C22" s="14">
        <v>1976</v>
      </c>
      <c r="D22" s="14" t="s">
        <v>136</v>
      </c>
      <c r="E22" s="20">
        <v>28062.375</v>
      </c>
      <c r="F22" s="14">
        <v>0</v>
      </c>
      <c r="G22" s="14">
        <v>10</v>
      </c>
      <c r="I22" s="14">
        <v>1971</v>
      </c>
      <c r="J22" s="14">
        <v>1</v>
      </c>
    </row>
    <row r="23" spans="1:10">
      <c r="A23" s="14">
        <v>22</v>
      </c>
      <c r="B23" s="14" t="s">
        <v>147</v>
      </c>
      <c r="C23" s="14">
        <v>1978</v>
      </c>
      <c r="D23" s="14" t="s">
        <v>148</v>
      </c>
      <c r="E23" s="20">
        <v>28759.125</v>
      </c>
      <c r="F23" s="14">
        <v>0</v>
      </c>
      <c r="G23" s="14">
        <v>9</v>
      </c>
      <c r="I23" s="14">
        <v>1972</v>
      </c>
      <c r="J23" s="14">
        <v>0</v>
      </c>
    </row>
    <row r="24" spans="1:10">
      <c r="A24" s="14">
        <v>23</v>
      </c>
      <c r="B24" s="14" t="s">
        <v>149</v>
      </c>
      <c r="C24" s="14">
        <v>1981</v>
      </c>
      <c r="D24" s="14" t="s">
        <v>150</v>
      </c>
      <c r="E24" s="20">
        <v>29850.25</v>
      </c>
      <c r="F24" s="14">
        <v>2</v>
      </c>
      <c r="G24" s="14">
        <v>9</v>
      </c>
      <c r="I24" s="14">
        <v>1973</v>
      </c>
      <c r="J24" s="14">
        <v>1</v>
      </c>
    </row>
    <row r="25" spans="1:10">
      <c r="A25" s="14">
        <v>24</v>
      </c>
      <c r="B25" s="14" t="s">
        <v>151</v>
      </c>
      <c r="C25" s="14">
        <v>1981</v>
      </c>
      <c r="D25" s="14" t="s">
        <v>152</v>
      </c>
      <c r="E25" s="20">
        <v>29871.25</v>
      </c>
      <c r="F25" s="14">
        <v>2</v>
      </c>
      <c r="G25" s="14">
        <v>10</v>
      </c>
      <c r="I25" s="14">
        <v>1974</v>
      </c>
      <c r="J25" s="14">
        <v>1</v>
      </c>
    </row>
    <row r="26" spans="1:10">
      <c r="A26" s="14">
        <v>25</v>
      </c>
      <c r="B26" s="14" t="s">
        <v>153</v>
      </c>
      <c r="C26" s="14">
        <v>1982</v>
      </c>
      <c r="D26" s="14" t="s">
        <v>148</v>
      </c>
      <c r="E26" s="20">
        <v>30224.125</v>
      </c>
      <c r="F26" s="14">
        <v>2</v>
      </c>
      <c r="G26" s="14">
        <v>9</v>
      </c>
      <c r="I26" s="14">
        <v>1975</v>
      </c>
      <c r="J26" s="14">
        <v>1</v>
      </c>
    </row>
    <row r="27" spans="1:10">
      <c r="A27" s="14">
        <v>26</v>
      </c>
      <c r="B27" s="14" t="s">
        <v>154</v>
      </c>
      <c r="C27" s="14">
        <v>1983</v>
      </c>
      <c r="D27" s="14" t="s">
        <v>155</v>
      </c>
      <c r="E27" s="20">
        <v>30464.375</v>
      </c>
      <c r="F27" s="14">
        <v>-1</v>
      </c>
      <c r="G27" s="14">
        <v>5</v>
      </c>
      <c r="I27" s="14">
        <v>1976</v>
      </c>
      <c r="J27" s="14">
        <v>1</v>
      </c>
    </row>
    <row r="28" spans="1:10">
      <c r="A28" s="14">
        <v>27</v>
      </c>
      <c r="B28" s="14" t="s">
        <v>156</v>
      </c>
      <c r="C28" s="14">
        <v>1983</v>
      </c>
      <c r="D28" s="14" t="s">
        <v>157</v>
      </c>
      <c r="E28" s="20">
        <v>30608.625</v>
      </c>
      <c r="F28" s="14">
        <v>2</v>
      </c>
      <c r="G28" s="14">
        <v>10</v>
      </c>
      <c r="I28" s="14">
        <v>1977</v>
      </c>
      <c r="J28" s="14">
        <v>0</v>
      </c>
    </row>
    <row r="29" spans="1:10">
      <c r="A29" s="14">
        <v>28</v>
      </c>
      <c r="B29" s="14" t="s">
        <v>158</v>
      </c>
      <c r="C29" s="14">
        <v>1985</v>
      </c>
      <c r="D29" s="14" t="s">
        <v>159</v>
      </c>
      <c r="E29" s="20">
        <v>31329.125</v>
      </c>
      <c r="F29" s="14">
        <v>2</v>
      </c>
      <c r="G29" s="14">
        <v>10</v>
      </c>
      <c r="I29" s="14">
        <v>1978</v>
      </c>
      <c r="J29" s="14">
        <v>1</v>
      </c>
    </row>
    <row r="30" spans="1:10">
      <c r="A30" s="14">
        <v>29</v>
      </c>
      <c r="B30" s="14" t="s">
        <v>160</v>
      </c>
      <c r="C30" s="14">
        <v>1986</v>
      </c>
      <c r="D30" s="14" t="s">
        <v>161</v>
      </c>
      <c r="E30" s="20">
        <v>31687.125</v>
      </c>
      <c r="F30" s="14">
        <v>1</v>
      </c>
      <c r="G30" s="14">
        <v>10</v>
      </c>
      <c r="I30" s="14">
        <v>1979</v>
      </c>
      <c r="J30" s="14">
        <v>0</v>
      </c>
    </row>
    <row r="31" spans="1:10">
      <c r="A31" s="14">
        <v>30</v>
      </c>
      <c r="B31" s="14" t="s">
        <v>162</v>
      </c>
      <c r="C31" s="14">
        <v>1986</v>
      </c>
      <c r="D31" s="14" t="s">
        <v>163</v>
      </c>
      <c r="E31" s="20">
        <v>31707.125</v>
      </c>
      <c r="F31" s="14">
        <v>1</v>
      </c>
      <c r="G31" s="14">
        <v>10</v>
      </c>
      <c r="I31" s="14">
        <v>1980</v>
      </c>
      <c r="J31" s="14">
        <v>0</v>
      </c>
    </row>
    <row r="32" spans="1:10">
      <c r="A32" s="14">
        <v>31</v>
      </c>
      <c r="B32" s="14" t="s">
        <v>164</v>
      </c>
      <c r="C32" s="14">
        <v>1988</v>
      </c>
      <c r="D32" s="14" t="s">
        <v>165</v>
      </c>
      <c r="E32" s="20">
        <v>32392.75</v>
      </c>
      <c r="F32" s="14">
        <v>-1</v>
      </c>
      <c r="G32" s="14">
        <v>9</v>
      </c>
      <c r="I32" s="14">
        <v>1981</v>
      </c>
      <c r="J32" s="14">
        <v>2</v>
      </c>
    </row>
    <row r="33" spans="1:10">
      <c r="A33" s="14">
        <v>32</v>
      </c>
      <c r="B33" s="14" t="s">
        <v>166</v>
      </c>
      <c r="C33" s="14">
        <v>1990</v>
      </c>
      <c r="D33" s="14" t="s">
        <v>167</v>
      </c>
      <c r="E33" s="20">
        <v>33148.625</v>
      </c>
      <c r="F33" s="14">
        <v>0</v>
      </c>
      <c r="G33" s="14">
        <v>10</v>
      </c>
      <c r="I33" s="14">
        <v>1982</v>
      </c>
      <c r="J33" s="14">
        <v>1</v>
      </c>
    </row>
    <row r="34" spans="1:10">
      <c r="A34" s="14">
        <v>33</v>
      </c>
      <c r="B34" s="14" t="s">
        <v>168</v>
      </c>
      <c r="C34" s="14">
        <v>1993</v>
      </c>
      <c r="D34" s="14" t="s">
        <v>169</v>
      </c>
      <c r="E34" s="20">
        <v>34158.25</v>
      </c>
      <c r="F34" s="14">
        <v>0</v>
      </c>
      <c r="G34" s="14">
        <v>7</v>
      </c>
      <c r="I34" s="14">
        <v>1983</v>
      </c>
      <c r="J34" s="14">
        <v>2</v>
      </c>
    </row>
    <row r="35" spans="1:10">
      <c r="A35" s="14">
        <v>34</v>
      </c>
      <c r="B35" s="14" t="s">
        <v>170</v>
      </c>
      <c r="C35" s="14">
        <v>1993</v>
      </c>
      <c r="D35" s="14" t="s">
        <v>171</v>
      </c>
      <c r="E35" s="20">
        <v>34225</v>
      </c>
      <c r="F35" s="14">
        <v>2</v>
      </c>
      <c r="G35" s="14">
        <v>9</v>
      </c>
      <c r="I35" s="14">
        <v>1984</v>
      </c>
      <c r="J35" s="14">
        <v>0</v>
      </c>
    </row>
    <row r="36" spans="1:10">
      <c r="A36" s="14">
        <v>35</v>
      </c>
      <c r="B36" s="14" t="s">
        <v>172</v>
      </c>
      <c r="C36" s="14">
        <v>1995</v>
      </c>
      <c r="D36" s="14" t="s">
        <v>173</v>
      </c>
      <c r="E36" s="20">
        <v>34956.875</v>
      </c>
      <c r="F36" s="14">
        <v>1</v>
      </c>
      <c r="G36" s="14">
        <v>9</v>
      </c>
      <c r="I36" s="14">
        <v>1985</v>
      </c>
      <c r="J36" s="14">
        <v>1</v>
      </c>
    </row>
    <row r="37" spans="1:10">
      <c r="A37" s="14">
        <v>36</v>
      </c>
      <c r="B37" s="14" t="s">
        <v>174</v>
      </c>
      <c r="C37" s="14">
        <v>1998</v>
      </c>
      <c r="D37" s="14" t="s">
        <v>175</v>
      </c>
      <c r="E37" s="20">
        <v>36040.75</v>
      </c>
      <c r="F37" s="14">
        <v>1</v>
      </c>
      <c r="G37" s="14">
        <v>9</v>
      </c>
      <c r="I37" s="14">
        <v>1986</v>
      </c>
      <c r="J37" s="14">
        <v>2</v>
      </c>
    </row>
    <row r="38" spans="1:10">
      <c r="A38" s="14">
        <v>37</v>
      </c>
      <c r="B38" s="14" t="s">
        <v>176</v>
      </c>
      <c r="C38" s="14">
        <v>1998</v>
      </c>
      <c r="D38" s="14" t="s">
        <v>177</v>
      </c>
      <c r="E38" s="20">
        <v>36087.625</v>
      </c>
      <c r="F38" s="14">
        <v>0</v>
      </c>
      <c r="G38" s="14">
        <v>10</v>
      </c>
      <c r="I38" s="14">
        <v>1987</v>
      </c>
      <c r="J38" s="14">
        <v>0</v>
      </c>
    </row>
    <row r="39" spans="1:10">
      <c r="A39" s="14">
        <v>38</v>
      </c>
      <c r="B39" s="14" t="s">
        <v>178</v>
      </c>
      <c r="C39" s="14">
        <v>2000</v>
      </c>
      <c r="D39" s="14" t="s">
        <v>179</v>
      </c>
      <c r="E39" s="20">
        <v>36791.5</v>
      </c>
      <c r="F39" s="14">
        <v>-1</v>
      </c>
      <c r="G39" s="14">
        <v>9</v>
      </c>
      <c r="I39" s="14">
        <v>1988</v>
      </c>
      <c r="J39" s="14">
        <v>1</v>
      </c>
    </row>
    <row r="40" spans="1:10">
      <c r="A40" s="14">
        <v>39</v>
      </c>
      <c r="B40" s="14" t="s">
        <v>180</v>
      </c>
      <c r="C40" s="14">
        <v>2003</v>
      </c>
      <c r="D40" s="14" t="s">
        <v>181</v>
      </c>
      <c r="E40" s="20">
        <v>37902.75</v>
      </c>
      <c r="F40" s="14">
        <v>-1</v>
      </c>
      <c r="G40" s="14">
        <v>10</v>
      </c>
      <c r="I40" s="14">
        <v>1989</v>
      </c>
      <c r="J40" s="14">
        <v>0</v>
      </c>
    </row>
    <row r="41" spans="1:10">
      <c r="A41" s="14">
        <v>40</v>
      </c>
      <c r="B41" s="14" t="s">
        <v>182</v>
      </c>
      <c r="C41" s="14">
        <v>2004</v>
      </c>
      <c r="D41" s="14" t="s">
        <v>99</v>
      </c>
      <c r="E41" s="20">
        <v>38285.875</v>
      </c>
      <c r="F41" s="14">
        <v>-1</v>
      </c>
      <c r="G41" s="14">
        <v>10</v>
      </c>
      <c r="I41" s="14">
        <v>1990</v>
      </c>
      <c r="J41" s="14">
        <v>1</v>
      </c>
    </row>
    <row r="42" spans="1:10">
      <c r="A42" s="14">
        <v>41</v>
      </c>
      <c r="B42" s="14" t="s">
        <v>183</v>
      </c>
      <c r="C42" s="14">
        <v>2006</v>
      </c>
      <c r="D42" s="14" t="s">
        <v>184</v>
      </c>
      <c r="E42" s="20">
        <v>38976.375</v>
      </c>
      <c r="F42" s="14">
        <v>3</v>
      </c>
      <c r="G42" s="14">
        <v>9</v>
      </c>
      <c r="I42" s="14">
        <v>1991</v>
      </c>
      <c r="J42" s="14">
        <v>0</v>
      </c>
    </row>
    <row r="43" spans="1:10">
      <c r="A43" s="14">
        <v>42</v>
      </c>
      <c r="B43" s="14" t="s">
        <v>185</v>
      </c>
      <c r="C43" s="14">
        <v>2006</v>
      </c>
      <c r="D43" s="14" t="s">
        <v>148</v>
      </c>
      <c r="E43" s="20">
        <v>39015.625</v>
      </c>
      <c r="F43" s="14">
        <v>0</v>
      </c>
      <c r="G43" s="14">
        <v>10</v>
      </c>
      <c r="I43" s="14">
        <v>1992</v>
      </c>
      <c r="J43" s="14">
        <v>0</v>
      </c>
    </row>
    <row r="44" spans="1:10">
      <c r="A44" s="14">
        <v>43</v>
      </c>
      <c r="B44" s="14" t="s">
        <v>186</v>
      </c>
      <c r="C44" s="14">
        <v>2009</v>
      </c>
      <c r="D44" s="14" t="s">
        <v>99</v>
      </c>
      <c r="E44" s="20">
        <v>39983.75</v>
      </c>
      <c r="F44" s="14">
        <v>-1</v>
      </c>
      <c r="G44" s="14">
        <v>6</v>
      </c>
      <c r="I44" s="14">
        <v>1993</v>
      </c>
      <c r="J44" s="14">
        <v>2</v>
      </c>
    </row>
    <row r="45" spans="1:10">
      <c r="A45" s="14">
        <v>44</v>
      </c>
      <c r="B45" s="14" t="s">
        <v>187</v>
      </c>
      <c r="C45" s="14">
        <v>2009</v>
      </c>
      <c r="D45" s="14" t="s">
        <v>188</v>
      </c>
      <c r="E45" s="20">
        <v>40107.375</v>
      </c>
      <c r="F45" s="14">
        <v>0</v>
      </c>
      <c r="G45" s="14">
        <v>10</v>
      </c>
      <c r="I45" s="14">
        <v>1994</v>
      </c>
      <c r="J45" s="14">
        <v>0</v>
      </c>
    </row>
    <row r="46" spans="1:10">
      <c r="A46" s="14">
        <v>45</v>
      </c>
      <c r="B46" s="14" t="s">
        <v>189</v>
      </c>
      <c r="C46" s="14">
        <v>2012</v>
      </c>
      <c r="D46" s="14" t="s">
        <v>179</v>
      </c>
      <c r="E46" s="20">
        <v>41180.5</v>
      </c>
      <c r="F46" s="14">
        <v>0</v>
      </c>
      <c r="G46" s="14">
        <v>9</v>
      </c>
      <c r="I46" s="14">
        <v>1995</v>
      </c>
      <c r="J46" s="14">
        <v>1</v>
      </c>
    </row>
    <row r="47" spans="1:10">
      <c r="A47" s="14">
        <v>46</v>
      </c>
      <c r="B47" s="14" t="s">
        <v>190</v>
      </c>
      <c r="C47" s="14">
        <v>2013</v>
      </c>
      <c r="D47" s="14" t="s">
        <v>191</v>
      </c>
      <c r="E47" s="20">
        <v>41534.875</v>
      </c>
      <c r="F47" s="14">
        <v>1</v>
      </c>
      <c r="G47" s="14">
        <v>9</v>
      </c>
      <c r="I47" s="14">
        <v>1996</v>
      </c>
      <c r="J47" s="14">
        <v>0</v>
      </c>
    </row>
    <row r="48" spans="1:10">
      <c r="A48" s="14">
        <v>47</v>
      </c>
      <c r="B48" s="14" t="s">
        <v>192</v>
      </c>
      <c r="C48" s="14">
        <v>2013</v>
      </c>
      <c r="D48" s="14" t="s">
        <v>193</v>
      </c>
      <c r="E48" s="20">
        <v>41582</v>
      </c>
      <c r="F48" s="14">
        <v>0</v>
      </c>
      <c r="G48" s="14">
        <v>11</v>
      </c>
      <c r="I48" s="14">
        <v>1997</v>
      </c>
      <c r="J48" s="14">
        <v>0</v>
      </c>
    </row>
    <row r="49" spans="1:10">
      <c r="A49" s="14">
        <v>48</v>
      </c>
      <c r="B49" s="14" t="s">
        <v>194</v>
      </c>
      <c r="C49" s="14">
        <v>2019</v>
      </c>
      <c r="D49" s="14" t="s">
        <v>195</v>
      </c>
      <c r="E49" s="20">
        <v>43738.5</v>
      </c>
      <c r="F49" s="14">
        <v>0</v>
      </c>
      <c r="G49" s="14">
        <v>9</v>
      </c>
      <c r="I49" s="14">
        <v>1998</v>
      </c>
      <c r="J49" s="14">
        <v>2</v>
      </c>
    </row>
    <row r="50" spans="1:10">
      <c r="A50" s="14">
        <v>49</v>
      </c>
      <c r="B50" s="14" t="s">
        <v>196</v>
      </c>
      <c r="C50" s="14">
        <v>2020</v>
      </c>
      <c r="D50" s="14" t="s">
        <v>197</v>
      </c>
      <c r="E50" s="20">
        <v>44071.25</v>
      </c>
      <c r="F50" s="14">
        <v>0</v>
      </c>
      <c r="G50" s="14">
        <v>8</v>
      </c>
      <c r="I50" s="14">
        <v>1999</v>
      </c>
      <c r="J50" s="14">
        <v>0</v>
      </c>
    </row>
    <row r="51" spans="1:10">
      <c r="I51" s="14">
        <v>2000</v>
      </c>
      <c r="J51" s="14">
        <v>1</v>
      </c>
    </row>
    <row r="52" spans="1:10">
      <c r="I52" s="14">
        <v>2001</v>
      </c>
      <c r="J52" s="14">
        <v>0</v>
      </c>
    </row>
    <row r="53" spans="1:10">
      <c r="I53" s="14">
        <v>2002</v>
      </c>
      <c r="J53" s="14">
        <v>0</v>
      </c>
    </row>
    <row r="54" spans="1:10">
      <c r="I54" s="14">
        <v>2003</v>
      </c>
      <c r="J54" s="14">
        <v>1</v>
      </c>
    </row>
    <row r="55" spans="1:10">
      <c r="I55" s="14">
        <v>2004</v>
      </c>
      <c r="J55" s="14">
        <v>1</v>
      </c>
    </row>
    <row r="56" spans="1:10">
      <c r="I56" s="14">
        <v>2005</v>
      </c>
      <c r="J56" s="14">
        <v>0</v>
      </c>
    </row>
    <row r="57" spans="1:10">
      <c r="I57" s="14">
        <v>2006</v>
      </c>
      <c r="J57" s="14">
        <v>2</v>
      </c>
    </row>
    <row r="58" spans="1:10">
      <c r="I58" s="14">
        <v>2007</v>
      </c>
      <c r="J58" s="14">
        <v>0</v>
      </c>
    </row>
    <row r="59" spans="1:10">
      <c r="I59" s="14">
        <v>2008</v>
      </c>
      <c r="J59" s="14">
        <v>0</v>
      </c>
    </row>
    <row r="60" spans="1:10">
      <c r="I60" s="14">
        <v>2009</v>
      </c>
      <c r="J60" s="14">
        <v>2</v>
      </c>
    </row>
    <row r="61" spans="1:10">
      <c r="I61" s="14">
        <v>2010</v>
      </c>
      <c r="J61" s="14">
        <v>0</v>
      </c>
    </row>
    <row r="62" spans="1:10">
      <c r="I62" s="14">
        <v>2011</v>
      </c>
      <c r="J62" s="14">
        <v>0</v>
      </c>
    </row>
    <row r="63" spans="1:10">
      <c r="I63" s="14">
        <v>2012</v>
      </c>
      <c r="J63" s="14">
        <v>1</v>
      </c>
    </row>
    <row r="64" spans="1:10">
      <c r="I64" s="14">
        <v>2013</v>
      </c>
      <c r="J64" s="14">
        <v>2</v>
      </c>
    </row>
    <row r="65" spans="9:10">
      <c r="I65" s="14">
        <v>2014</v>
      </c>
      <c r="J65" s="14">
        <v>0</v>
      </c>
    </row>
    <row r="66" spans="9:10">
      <c r="I66" s="14">
        <v>2015</v>
      </c>
      <c r="J66" s="14">
        <v>0</v>
      </c>
    </row>
    <row r="67" spans="9:10">
      <c r="I67" s="14">
        <v>2016</v>
      </c>
      <c r="J67" s="14">
        <v>0</v>
      </c>
    </row>
    <row r="68" spans="9:10">
      <c r="I68" s="14">
        <v>2017</v>
      </c>
      <c r="J68" s="14">
        <v>0</v>
      </c>
    </row>
    <row r="69" spans="9:10">
      <c r="I69" s="14">
        <v>2018</v>
      </c>
      <c r="J69" s="14">
        <v>0</v>
      </c>
    </row>
    <row r="70" spans="9:10">
      <c r="I70" s="14">
        <v>2019</v>
      </c>
      <c r="J70" s="14">
        <v>1</v>
      </c>
    </row>
    <row r="71" spans="9:10">
      <c r="I71" s="14">
        <v>2020</v>
      </c>
      <c r="J71" s="14">
        <v>1</v>
      </c>
    </row>
    <row r="72" spans="9:10">
      <c r="I72" s="14"/>
      <c r="J72" s="14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CLICOM_resumen</vt:lpstr>
      <vt:lpstr>SMN_NORM_resumen</vt:lpstr>
      <vt:lpstr>SMN_SEQUIA_resumen</vt:lpstr>
      <vt:lpstr>IBTRACS_resumen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León</dc:creator>
  <cp:lastModifiedBy>Francisco León</cp:lastModifiedBy>
  <dcterms:created xsi:type="dcterms:W3CDTF">2020-10-28T16:18:50Z</dcterms:created>
  <dcterms:modified xsi:type="dcterms:W3CDTF">2020-11-30T16:37:46Z</dcterms:modified>
</cp:coreProperties>
</file>